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ate1904="1" showInkAnnotation="0" autoCompressPictures="0"/>
  <mc:AlternateContent xmlns:mc="http://schemas.openxmlformats.org/markup-compatibility/2006">
    <mc:Choice Requires="x15">
      <x15ac:absPath xmlns:x15ac="http://schemas.microsoft.com/office/spreadsheetml/2010/11/ac" url="C:\Users\Fiorepn\OneDrive - Millennium Challenge Corporation\ERRS\Senegal I\"/>
    </mc:Choice>
  </mc:AlternateContent>
  <xr:revisionPtr revIDLastSave="52" documentId="8_{0CAE4088-BA65-4208-8B22-B8FB7AFC8E09}" xr6:coauthVersionLast="44" xr6:coauthVersionMax="44" xr10:uidLastSave="{17525665-1796-45A9-A1DD-3ECE3C76B759}"/>
  <bookViews>
    <workbookView xWindow="-28920" yWindow="-120" windowWidth="29040" windowHeight="17640" tabRatio="799" activeTab="3" xr2:uid="{00000000-000D-0000-FFFF-FFFF00000000}"/>
  </bookViews>
  <sheets>
    <sheet name="Cover Page" sheetId="7" r:id="rId1"/>
    <sheet name="Activity Description" sheetId="8" r:id="rId2"/>
    <sheet name="ERR &amp; Sensitivity Analysis" sheetId="9" r:id="rId3"/>
    <sheet name="Cost-Benefit Summary" sheetId="10" r:id="rId4"/>
    <sheet name="Baseline" sheetId="2" r:id="rId5"/>
    <sheet name="Costs" sheetId="4" r:id="rId6"/>
    <sheet name="Parameters" sheetId="3" r:id="rId7"/>
    <sheet name="Saving Energy Bills" sheetId="5"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LF0913">[1]Assumptions!$G$12</definedName>
    <definedName name="_LF1423">[1]Assumptions!$H$12</definedName>
    <definedName name="_LF2433">[1]Assumptions!$I$12</definedName>
    <definedName name="_LF2434">[1]Assumptions!$I$12</definedName>
    <definedName name="_LU1">[2]LU!$A$3:$V$57</definedName>
    <definedName name="Addgrow">#REF!</definedName>
    <definedName name="annwage">#REF!</definedName>
    <definedName name="asset_life">#REF!</definedName>
    <definedName name="avgwage">'[3]Key Assumptions'!$G$9</definedName>
    <definedName name="avoidedLoss">'[4]Background Sheet 1'!$C$7</definedName>
    <definedName name="billing_hydro">#REF!</definedName>
    <definedName name="billing_subsea">#REF!</definedName>
    <definedName name="billing_td">#REF!</definedName>
    <definedName name="c_tax">[5]Assumptions!$D$129</definedName>
    <definedName name="cablife">[1]Assumptions!$H$29</definedName>
    <definedName name="CB_1a26bd5dccc24da399e1ef642684b91f" localSheetId="2" hidden="1">'ERR &amp; Sensitivity Analysis'!#REF!</definedName>
    <definedName name="CB_21fd3b4c09dc428caa99db7ab391bb16" localSheetId="2" hidden="1">'ERR &amp; Sensitivity Analysis'!#REF!</definedName>
    <definedName name="CB_3be900a1508f4eafabf8087956dd6fde" localSheetId="2" hidden="1">'ERR &amp; Sensitivity Analysis'!#REF!</definedName>
    <definedName name="CB_77adbc97d2d84e87b6bd2b0647034066" localSheetId="2" hidden="1">'ERR &amp; Sensitivity Analysis'!#REF!</definedName>
    <definedName name="CB_81a46183bc2444daa8fbb1c567fde843" localSheetId="2" hidden="1">'ERR &amp; Sensitivity Analysis'!$D$15</definedName>
    <definedName name="CB_b8827ea14e17476d8c28fdadccc76bf3" localSheetId="2" hidden="1">'ERR &amp; Sensitivity Analysis'!#REF!</definedName>
    <definedName name="CB_cddd29dd3669483abcd8be7eabd016a1" localSheetId="2" hidden="1">'ERR &amp; Sensitivity Analysis'!#REF!</definedName>
    <definedName name="CBCR_6d6da4b106834a0c9191312e4e6116f3" localSheetId="2" hidden="1">'ERR &amp; Sensitivity Analysis'!#REF!</definedName>
    <definedName name="CBCR_d1bcd07f7c554f208b61d3a29177b005" localSheetId="2" hidden="1">'ERR &amp; Sensitivity Analysis'!#REF!</definedName>
    <definedName name="CBCR_da08fbc3e22d446b90bd2323a4dfc960" localSheetId="2" hidden="1">'ERR &amp; Sensitivity Analysis'!#REF!</definedName>
    <definedName name="CBCR_e136113f8aa04dc8abe85bb4c5cad7a2" localSheetId="2" hidden="1">'ERR &amp; Sensitivity Analysis'!#REF!</definedName>
    <definedName name="CBWorkbookPriority" hidden="1">-456694519</definedName>
    <definedName name="CBx_Sheet_Guid" localSheetId="2" hidden="1">"'7a9953af-a798-44e8-ae4e-7480b723f921"</definedName>
    <definedName name="CBx_StorageType" localSheetId="2" hidden="1">1</definedName>
    <definedName name="changebene">#REF!</definedName>
    <definedName name="changecosts">#REF!</definedName>
    <definedName name="changeinv">#REF!</definedName>
    <definedName name="Class1_wo_expt">#REF!</definedName>
    <definedName name="Class2_wo_expt">#REF!</definedName>
    <definedName name="Class3_wo_expt">#REF!</definedName>
    <definedName name="Corridor">[6]Benefits!$C$13</definedName>
    <definedName name="Costs">#REF!</definedName>
    <definedName name="Costs2">[1]Assumptions!$W$7:$AB$15</definedName>
    <definedName name="death_rate_stage_III_T">'[7]Diabetes Costs &amp; Benefits'!$C$26</definedName>
    <definedName name="death_rate_stage_III_UT">'[7]Diabetes Costs &amp; Benefits'!$C$25</definedName>
    <definedName name="death_rate_stage_IV_T">'[7]Hypertension Costs &amp; Benefits'!$C$28</definedName>
    <definedName name="death_rate_stage_IV_UT">'[7]Hypertension Costs &amp; Benefits'!$C$27</definedName>
    <definedName name="debt">#REF!</definedName>
    <definedName name="debt_cost">#REF!</definedName>
    <definedName name="DEP">#REF!</definedName>
    <definedName name="DI" hidden="1">-1448428185</definedName>
    <definedName name="diesel_price">#REF!</definedName>
    <definedName name="disc">[8]Assumptions!#REF!</definedName>
    <definedName name="discount">#REF!</definedName>
    <definedName name="disease_cases">[8]Assumptions!#REF!</definedName>
    <definedName name="DPY">'[3]Key Assumptions'!$G$24</definedName>
    <definedName name="ECF">[2]LU!$AF$8</definedName>
    <definedName name="ECON">#REF!</definedName>
    <definedName name="eduwageadd">[8]Morogoro!$K$31</definedName>
    <definedName name="eduwagenr">[8]Morogoro!$K$29</definedName>
    <definedName name="elasticity">[6]Benefits!$C$12</definedName>
    <definedName name="equity">#REF!</definedName>
    <definedName name="EU_import_growth">'[4]Background Sheet 2'!$C$10</definedName>
    <definedName name="EU_share">'[4]Background Sheet 2'!$C$15</definedName>
    <definedName name="ex_rate">#REF!</definedName>
    <definedName name="exch">[9]Assumptions!$F$7</definedName>
    <definedName name="exch2">[10]Basics!$G$8</definedName>
    <definedName name="farm_density">[6]Benefits!$C$15</definedName>
    <definedName name="FBO_outgrowers">'[4]Background Sheet 2'!$C$18</definedName>
    <definedName name="gasswitch">[1]Assumptions!$H$47</definedName>
    <definedName name="GM_param" localSheetId="0">[6]Benefits!#REF!</definedName>
    <definedName name="GM_param">[6]Benefits!#REF!</definedName>
    <definedName name="grow">#REF!</definedName>
    <definedName name="Growth_Rate">[6]Benefits!$C$14</definedName>
    <definedName name="hydro_cap">#REF!</definedName>
    <definedName name="hydro_opex">#REF!</definedName>
    <definedName name="I_to_II_T_W">'[7]Hypertension Costs &amp; Benefits'!$J$82</definedName>
    <definedName name="I_to_II_T_WO">'[7]Hypertension Costs &amp; Benefits'!$J$32</definedName>
    <definedName name="I_to_II_UT">'[7]Hypertension Costs &amp; Benefits'!$E$32</definedName>
    <definedName name="II_t0_III_T_WO">'[7]Hypertension Costs &amp; Benefits'!$J$33</definedName>
    <definedName name="II_t0_III_UT">'[7]Hypertension Costs &amp; Benefits'!$E$33</definedName>
    <definedName name="II_to_III_T_W">'[7]Hypertension Costs &amp; Benefits'!$J$83</definedName>
    <definedName name="II_to_III_UT">'[7]Diabetes Costs &amp; Benefits'!$E$31</definedName>
    <definedName name="III_to_IV_T_W">'[7]Hypertension Costs &amp; Benefits'!$J$84</definedName>
    <definedName name="III_to_IV_T_WO">'[7]Hypertension Costs &amp; Benefits'!$J$34</definedName>
    <definedName name="III_to_IV_UT">'[7]Hypertension Costs &amp; Benefits'!$E$34</definedName>
    <definedName name="improved_outgrower_prod_ha">'[4]Background Sheet 2'!$C$17</definedName>
    <definedName name="income_comm">#REF!</definedName>
    <definedName name="income_dom">#REF!</definedName>
    <definedName name="income_ind">#REF!</definedName>
    <definedName name="income_p">'[7]Hypertension Costs &amp; Benefits'!$E$6</definedName>
    <definedName name="income_street">#REF!</definedName>
    <definedName name="incrnetchange">#REF!</definedName>
    <definedName name="incrswitch">#REF!</definedName>
    <definedName name="infl">'[3]Key Assumptions'!$G$38</definedName>
    <definedName name="inflation">#REF!</definedName>
    <definedName name="LCC">'[3]Key Assumptions'!$G$38</definedName>
    <definedName name="Lessgrow">#REF!</definedName>
    <definedName name="list">[8]Assumptions!#REF!</definedName>
    <definedName name="loadshed">[1]Assumptions!#REF!</definedName>
    <definedName name="LOAN">#REF!</definedName>
    <definedName name="loan_period">#REF!</definedName>
    <definedName name="lpb">[8]Assumptions!$F$6</definedName>
    <definedName name="LUsum">[2]Summary!$A$6:$S$16</definedName>
    <definedName name="lva">'[3]Key Assumptions'!$G$37</definedName>
    <definedName name="major_works_impact">[6]Benefits!$C$11</definedName>
    <definedName name="mat_rate">[5]Assumptions!$D$125</definedName>
    <definedName name="mat_years">[5]Assumptions!$D$127</definedName>
    <definedName name="miniprojrange">#REF!</definedName>
    <definedName name="minor_works_impact">[6]Benefits!$C$10</definedName>
    <definedName name="model_start">#REF!</definedName>
    <definedName name="mvacap">[1]Assumptions!$H$31</definedName>
    <definedName name="nmarkup">[8]Assumptions!#REF!</definedName>
    <definedName name="nucleus_growth">'[4]Background Sheet 2'!$C$14</definedName>
    <definedName name="nucleus_prod">'[4]Background Sheet 2'!$D$25</definedName>
    <definedName name="omcost">[8]Assumptions!$F$9</definedName>
    <definedName name="ops_end">#REF!</definedName>
    <definedName name="ops_start">#REF!</definedName>
    <definedName name="outgrower_growth">[11]Sheet1!$C$15</definedName>
    <definedName name="outgrower_prod_ha">'[4]Background Sheet 2'!$D$26</definedName>
    <definedName name="PeriodicMain">[6]Costs!$C$9</definedName>
    <definedName name="pfactor">[1]Assumptions!$H$13</definedName>
    <definedName name="Phasing">#REF!</definedName>
    <definedName name="Phasing2">[1]Planting!$F$4:$S$10</definedName>
    <definedName name="pop_growth">'[7]Hypertension Costs &amp; Benefits'!$C$5</definedName>
    <definedName name="pow_importprice">[1]Assumptions!$M$8:$O$35</definedName>
    <definedName name="ppatable">[1]Assumptions!$L$9:$P$35</definedName>
    <definedName name="price_comm">#REF!</definedName>
    <definedName name="price_dom">#REF!</definedName>
    <definedName name="price_ind">#REF!+#REF!</definedName>
    <definedName name="price_street">#REF!</definedName>
    <definedName name="_xlnm.Print_Area" localSheetId="2">'ERR &amp; Sensitivity Analysis'!$A$1:$G$67</definedName>
    <definedName name="prod">'[12]Key Assumptions'!$H$41</definedName>
    <definedName name="proj_life">#REF!</definedName>
    <definedName name="PROJECT_NAME">CONCATENATE('[13]User''s Guide'!$C$12," (", '[13]User''s Guide'!$C$13,")")</definedName>
    <definedName name="project_switch">#REF!</definedName>
    <definedName name="real_disc_rate">#REF!</definedName>
    <definedName name="req_ret">[5]Assumptions!$D$129</definedName>
    <definedName name="residcapex">[1]Assumptions!$H$49</definedName>
    <definedName name="RoutineMain">[6]Costs!$C$8</definedName>
    <definedName name="selected_cap">#REF!</definedName>
    <definedName name="startyear">[1]Assumptions!$H$36</definedName>
    <definedName name="STAT">#N/A</definedName>
    <definedName name="sub_cap">#REF!</definedName>
    <definedName name="SUM">#REF!</definedName>
    <definedName name="tariff_case">#REF!</definedName>
    <definedName name="tax_dep">#REF!</definedName>
    <definedName name="tax_rate">#REF!</definedName>
    <definedName name="td_cap">#REF!</definedName>
    <definedName name="td_opex">#REF!</definedName>
    <definedName name="unserved">[1]Assumptions!$H$35</definedName>
    <definedName name="UWSSA">[8]Assumptions!$E$14:$E$16</definedName>
    <definedName name="voll">[1]Assumptions!$H$30</definedName>
    <definedName name="Year1">[9]Assumptions!$F$5</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http://schemas.microsoft.com/office/mac/excel/2008/main">
      <mx:ArchID Flags="2"/>
    </ext>
  </extLst>
</workbook>
</file>

<file path=xl/calcChain.xml><?xml version="1.0" encoding="utf-8"?>
<calcChain xmlns="http://schemas.openxmlformats.org/spreadsheetml/2006/main">
  <c r="B11" i="10" l="1"/>
  <c r="C7" i="4" l="1"/>
  <c r="C16" i="4"/>
  <c r="AB742" i="2"/>
  <c r="B1" i="2"/>
  <c r="V8" i="10" l="1"/>
  <c r="W8" i="10"/>
  <c r="X8" i="10"/>
  <c r="Y8" i="10"/>
  <c r="Z8" i="10"/>
  <c r="D6" i="10"/>
  <c r="E6" i="10" s="1"/>
  <c r="F6" i="10" s="1"/>
  <c r="G6" i="10" s="1"/>
  <c r="H6" i="10" s="1"/>
  <c r="I6" i="10" s="1"/>
  <c r="J6" i="10" s="1"/>
  <c r="K6" i="10" s="1"/>
  <c r="L6" i="10" s="1"/>
  <c r="M6" i="10" s="1"/>
  <c r="N6" i="10" s="1"/>
  <c r="O6" i="10" s="1"/>
  <c r="P6" i="10" s="1"/>
  <c r="Q6" i="10" s="1"/>
  <c r="R6" i="10" s="1"/>
  <c r="S6" i="10" s="1"/>
  <c r="T6" i="10" s="1"/>
  <c r="U6" i="10" s="1"/>
  <c r="V6" i="10" s="1"/>
  <c r="W6" i="10" s="1"/>
  <c r="X6" i="10" s="1"/>
  <c r="Y6" i="10" s="1"/>
  <c r="Z6" i="10" s="1"/>
  <c r="G11" i="9" l="1"/>
  <c r="I10" i="9"/>
  <c r="G10" i="9"/>
  <c r="C635" i="2" l="1"/>
  <c r="C1369" i="2" l="1"/>
  <c r="D1369" i="2"/>
  <c r="E1369" i="2"/>
  <c r="F1369" i="2"/>
  <c r="G1369" i="2"/>
  <c r="H61" i="2" l="1"/>
  <c r="H286" i="2"/>
  <c r="K19" i="4" l="1"/>
  <c r="K23" i="4" s="1"/>
  <c r="S19" i="4"/>
  <c r="S23" i="4" s="1"/>
  <c r="E14" i="4"/>
  <c r="E15" i="4" s="1"/>
  <c r="D8" i="10" s="1"/>
  <c r="F14" i="4"/>
  <c r="F19" i="4" s="1"/>
  <c r="G14" i="4"/>
  <c r="G15" i="4" s="1"/>
  <c r="F8" i="10" s="1"/>
  <c r="K14" i="4"/>
  <c r="K15" i="4" s="1"/>
  <c r="J8" i="10" s="1"/>
  <c r="M14" i="4"/>
  <c r="M15" i="4" s="1"/>
  <c r="L8" i="10" s="1"/>
  <c r="N14" i="4"/>
  <c r="N19" i="4" s="1"/>
  <c r="O14" i="4"/>
  <c r="O15" i="4" s="1"/>
  <c r="N8" i="10" s="1"/>
  <c r="S14" i="4"/>
  <c r="S15" i="4" s="1"/>
  <c r="R8" i="10" s="1"/>
  <c r="U14" i="4"/>
  <c r="U15" i="4" s="1"/>
  <c r="T8" i="10" s="1"/>
  <c r="V14" i="4"/>
  <c r="C14" i="4"/>
  <c r="C19" i="4" s="1"/>
  <c r="E19" i="5"/>
  <c r="E14" i="5"/>
  <c r="E9" i="5"/>
  <c r="E22" i="5" s="1"/>
  <c r="V5" i="4"/>
  <c r="U5" i="4"/>
  <c r="T5" i="4"/>
  <c r="T14" i="4" s="1"/>
  <c r="S5" i="4"/>
  <c r="R5" i="4"/>
  <c r="R14" i="4" s="1"/>
  <c r="Q5" i="4"/>
  <c r="Q14" i="4" s="1"/>
  <c r="P5" i="4"/>
  <c r="P14" i="4" s="1"/>
  <c r="O5" i="4"/>
  <c r="N5" i="4"/>
  <c r="M5" i="4"/>
  <c r="L5" i="4"/>
  <c r="L14" i="4" s="1"/>
  <c r="K5" i="4"/>
  <c r="J5" i="4"/>
  <c r="J14" i="4" s="1"/>
  <c r="I5" i="4"/>
  <c r="I14" i="4" s="1"/>
  <c r="H5" i="4"/>
  <c r="H14" i="4" s="1"/>
  <c r="G5" i="4"/>
  <c r="F5" i="4"/>
  <c r="E5" i="4"/>
  <c r="D5" i="4"/>
  <c r="D14" i="4" s="1"/>
  <c r="C5" i="4"/>
  <c r="D1317" i="2"/>
  <c r="E1317" i="2"/>
  <c r="F1317" i="2"/>
  <c r="G1317" i="2"/>
  <c r="D1318" i="2"/>
  <c r="E1318" i="2"/>
  <c r="F1318" i="2"/>
  <c r="G1318" i="2"/>
  <c r="D1319" i="2"/>
  <c r="E1319" i="2"/>
  <c r="F1319" i="2"/>
  <c r="G1319" i="2"/>
  <c r="D1320" i="2"/>
  <c r="E1320" i="2"/>
  <c r="F1320" i="2"/>
  <c r="G1320" i="2"/>
  <c r="D1321" i="2"/>
  <c r="E1321" i="2"/>
  <c r="F1321" i="2"/>
  <c r="G1321" i="2"/>
  <c r="D1322" i="2"/>
  <c r="E1322" i="2"/>
  <c r="F1322" i="2"/>
  <c r="G1322" i="2"/>
  <c r="D1323" i="2"/>
  <c r="E1323" i="2"/>
  <c r="F1323" i="2"/>
  <c r="G1323" i="2"/>
  <c r="D1324" i="2"/>
  <c r="E1324" i="2"/>
  <c r="F1324" i="2"/>
  <c r="G1324" i="2"/>
  <c r="D1325" i="2"/>
  <c r="E1325" i="2"/>
  <c r="F1325" i="2"/>
  <c r="G1325" i="2"/>
  <c r="D1326" i="2"/>
  <c r="E1326" i="2"/>
  <c r="F1326" i="2"/>
  <c r="G1326" i="2"/>
  <c r="D1327" i="2"/>
  <c r="E1327" i="2"/>
  <c r="F1327" i="2"/>
  <c r="G1327" i="2"/>
  <c r="D1328" i="2"/>
  <c r="E1328" i="2"/>
  <c r="F1328" i="2"/>
  <c r="G1328" i="2"/>
  <c r="D1329" i="2"/>
  <c r="E1329" i="2"/>
  <c r="F1329" i="2"/>
  <c r="G1329" i="2"/>
  <c r="D1330" i="2"/>
  <c r="E1330" i="2"/>
  <c r="F1330" i="2"/>
  <c r="G1330" i="2"/>
  <c r="D1331" i="2"/>
  <c r="E1331" i="2"/>
  <c r="F1331" i="2"/>
  <c r="G1331" i="2"/>
  <c r="D1332" i="2"/>
  <c r="E1332" i="2"/>
  <c r="F1332" i="2"/>
  <c r="G1332" i="2"/>
  <c r="D1333" i="2"/>
  <c r="E1333" i="2"/>
  <c r="F1333" i="2"/>
  <c r="G1333" i="2"/>
  <c r="D1337" i="2"/>
  <c r="E1337" i="2"/>
  <c r="F1337" i="2"/>
  <c r="G1337" i="2"/>
  <c r="D1338" i="2"/>
  <c r="E1338" i="2"/>
  <c r="F1338" i="2"/>
  <c r="G1338" i="2"/>
  <c r="C1318" i="2"/>
  <c r="C1319" i="2"/>
  <c r="C1320" i="2"/>
  <c r="C1321" i="2"/>
  <c r="C1322" i="2"/>
  <c r="C1323" i="2"/>
  <c r="C1324" i="2"/>
  <c r="C1325" i="2"/>
  <c r="C1326" i="2"/>
  <c r="C1327" i="2"/>
  <c r="C1328" i="2"/>
  <c r="C1329" i="2"/>
  <c r="C1330" i="2"/>
  <c r="C1331" i="2"/>
  <c r="C1332" i="2"/>
  <c r="C1333" i="2"/>
  <c r="C1337" i="2"/>
  <c r="C1338" i="2"/>
  <c r="C1317" i="2"/>
  <c r="F1275" i="2"/>
  <c r="F1349" i="2" s="1"/>
  <c r="F1277" i="2"/>
  <c r="F1351" i="2" s="1"/>
  <c r="D1280" i="2"/>
  <c r="D1354" i="2" s="1"/>
  <c r="D1244" i="2"/>
  <c r="D1268" i="2" s="1"/>
  <c r="E1244" i="2"/>
  <c r="E1268" i="2" s="1"/>
  <c r="F1244" i="2"/>
  <c r="F1268" i="2" s="1"/>
  <c r="G1244" i="2"/>
  <c r="G1268" i="2" s="1"/>
  <c r="D1245" i="2"/>
  <c r="D1269" i="2" s="1"/>
  <c r="E1245" i="2"/>
  <c r="E1269" i="2" s="1"/>
  <c r="F1245" i="2"/>
  <c r="F1269" i="2" s="1"/>
  <c r="F1343" i="2" s="1"/>
  <c r="G1245" i="2"/>
  <c r="G1269" i="2" s="1"/>
  <c r="D1246" i="2"/>
  <c r="D1270" i="2" s="1"/>
  <c r="E1246" i="2"/>
  <c r="E1270" i="2" s="1"/>
  <c r="F1246" i="2"/>
  <c r="F1270" i="2" s="1"/>
  <c r="G1246" i="2"/>
  <c r="G1270" i="2" s="1"/>
  <c r="D1247" i="2"/>
  <c r="D1271" i="2" s="1"/>
  <c r="E1247" i="2"/>
  <c r="E1271" i="2" s="1"/>
  <c r="F1247" i="2"/>
  <c r="F1271" i="2" s="1"/>
  <c r="G1247" i="2"/>
  <c r="G1271" i="2" s="1"/>
  <c r="D1248" i="2"/>
  <c r="D1272" i="2" s="1"/>
  <c r="E1248" i="2"/>
  <c r="E1272" i="2" s="1"/>
  <c r="F1248" i="2"/>
  <c r="F1272" i="2" s="1"/>
  <c r="G1248" i="2"/>
  <c r="G1272" i="2" s="1"/>
  <c r="D1249" i="2"/>
  <c r="D1273" i="2" s="1"/>
  <c r="E1249" i="2"/>
  <c r="E1273" i="2" s="1"/>
  <c r="F1249" i="2"/>
  <c r="F1273" i="2" s="1"/>
  <c r="G1249" i="2"/>
  <c r="G1273" i="2" s="1"/>
  <c r="D1250" i="2"/>
  <c r="D1274" i="2" s="1"/>
  <c r="E1250" i="2"/>
  <c r="E1274" i="2" s="1"/>
  <c r="F1250" i="2"/>
  <c r="F1274" i="2" s="1"/>
  <c r="G1250" i="2"/>
  <c r="G1274" i="2" s="1"/>
  <c r="D1251" i="2"/>
  <c r="D1275" i="2" s="1"/>
  <c r="E1251" i="2"/>
  <c r="E1275" i="2" s="1"/>
  <c r="F1251" i="2"/>
  <c r="G1251" i="2"/>
  <c r="G1275" i="2" s="1"/>
  <c r="D1252" i="2"/>
  <c r="D1276" i="2" s="1"/>
  <c r="E1252" i="2"/>
  <c r="E1276" i="2" s="1"/>
  <c r="F1252" i="2"/>
  <c r="F1276" i="2" s="1"/>
  <c r="G1252" i="2"/>
  <c r="G1276" i="2" s="1"/>
  <c r="D1253" i="2"/>
  <c r="D1277" i="2" s="1"/>
  <c r="E1253" i="2"/>
  <c r="E1277" i="2" s="1"/>
  <c r="F1253" i="2"/>
  <c r="G1253" i="2"/>
  <c r="G1277" i="2" s="1"/>
  <c r="D1254" i="2"/>
  <c r="D1278" i="2" s="1"/>
  <c r="E1254" i="2"/>
  <c r="E1278" i="2" s="1"/>
  <c r="F1254" i="2"/>
  <c r="F1278" i="2" s="1"/>
  <c r="G1254" i="2"/>
  <c r="G1278" i="2" s="1"/>
  <c r="F1255" i="2"/>
  <c r="F1279" i="2" s="1"/>
  <c r="F1353" i="2" s="1"/>
  <c r="G1255" i="2"/>
  <c r="G1279" i="2" s="1"/>
  <c r="G1353" i="2" s="1"/>
  <c r="D1256" i="2"/>
  <c r="E1256" i="2"/>
  <c r="E1280" i="2" s="1"/>
  <c r="F1256" i="2"/>
  <c r="F1280" i="2" s="1"/>
  <c r="G1256" i="2"/>
  <c r="G1280" i="2" s="1"/>
  <c r="G1354" i="2" s="1"/>
  <c r="D1257" i="2"/>
  <c r="D1281" i="2" s="1"/>
  <c r="E1257" i="2"/>
  <c r="E1281" i="2" s="1"/>
  <c r="F1257" i="2"/>
  <c r="F1281" i="2" s="1"/>
  <c r="F1355" i="2" s="1"/>
  <c r="G1257" i="2"/>
  <c r="G1281" i="2" s="1"/>
  <c r="G1355" i="2" s="1"/>
  <c r="D1258" i="2"/>
  <c r="D1282" i="2" s="1"/>
  <c r="E1258" i="2"/>
  <c r="E1282" i="2" s="1"/>
  <c r="F1258" i="2"/>
  <c r="F1282" i="2" s="1"/>
  <c r="G1258" i="2"/>
  <c r="G1282" i="2" s="1"/>
  <c r="G1356" i="2" s="1"/>
  <c r="D1259" i="2"/>
  <c r="D1283" i="2" s="1"/>
  <c r="D1357" i="2" s="1"/>
  <c r="E1259" i="2"/>
  <c r="E1283" i="2" s="1"/>
  <c r="F1259" i="2"/>
  <c r="F1283" i="2" s="1"/>
  <c r="F1357" i="2" s="1"/>
  <c r="G1259" i="2"/>
  <c r="G1283" i="2" s="1"/>
  <c r="G1357" i="2" s="1"/>
  <c r="D1260" i="2"/>
  <c r="D1284" i="2" s="1"/>
  <c r="D1358" i="2" s="1"/>
  <c r="E1260" i="2"/>
  <c r="E1284" i="2" s="1"/>
  <c r="F1260" i="2"/>
  <c r="F1284" i="2" s="1"/>
  <c r="F1358" i="2" s="1"/>
  <c r="G1260" i="2"/>
  <c r="G1284" i="2" s="1"/>
  <c r="G1358" i="2" s="1"/>
  <c r="D1264" i="2"/>
  <c r="D1288" i="2" s="1"/>
  <c r="E1264" i="2"/>
  <c r="E1288" i="2" s="1"/>
  <c r="F1264" i="2"/>
  <c r="F1288" i="2" s="1"/>
  <c r="F1362" i="2" s="1"/>
  <c r="G1264" i="2"/>
  <c r="D1265" i="2"/>
  <c r="D1289" i="2" s="1"/>
  <c r="D1363" i="2" s="1"/>
  <c r="E1265" i="2"/>
  <c r="F1265" i="2"/>
  <c r="G1265" i="2"/>
  <c r="C1245" i="2"/>
  <c r="C1269" i="2" s="1"/>
  <c r="C1246" i="2"/>
  <c r="C1270" i="2" s="1"/>
  <c r="C1344" i="2" s="1"/>
  <c r="C1247" i="2"/>
  <c r="C1271" i="2" s="1"/>
  <c r="C1345" i="2" s="1"/>
  <c r="C1248" i="2"/>
  <c r="C1272" i="2" s="1"/>
  <c r="C1249" i="2"/>
  <c r="C1273" i="2" s="1"/>
  <c r="C1250" i="2"/>
  <c r="C1274" i="2" s="1"/>
  <c r="C1251" i="2"/>
  <c r="C1275" i="2" s="1"/>
  <c r="C1252" i="2"/>
  <c r="C1276" i="2" s="1"/>
  <c r="C1253" i="2"/>
  <c r="C1277" i="2" s="1"/>
  <c r="C1351" i="2" s="1"/>
  <c r="C1254" i="2"/>
  <c r="C1278" i="2" s="1"/>
  <c r="C1352" i="2" s="1"/>
  <c r="C1256" i="2"/>
  <c r="C1280" i="2" s="1"/>
  <c r="C1354" i="2" s="1"/>
  <c r="C1257" i="2"/>
  <c r="C1281" i="2" s="1"/>
  <c r="C1355" i="2" s="1"/>
  <c r="C1258" i="2"/>
  <c r="C1282" i="2" s="1"/>
  <c r="C1259" i="2"/>
  <c r="C1283" i="2" s="1"/>
  <c r="C1260" i="2"/>
  <c r="C1284" i="2" s="1"/>
  <c r="C1358" i="2" s="1"/>
  <c r="C1264" i="2"/>
  <c r="C1288" i="2" s="1"/>
  <c r="C1265" i="2"/>
  <c r="C1289" i="2" s="1"/>
  <c r="C1244" i="2"/>
  <c r="C1268" i="2" s="1"/>
  <c r="C547" i="2"/>
  <c r="C571" i="2" s="1"/>
  <c r="C595" i="2" s="1"/>
  <c r="D547" i="2"/>
  <c r="D571" i="2" s="1"/>
  <c r="D595" i="2" s="1"/>
  <c r="H547" i="2"/>
  <c r="E547" i="2" s="1"/>
  <c r="E571" i="2" s="1"/>
  <c r="E595" i="2" s="1"/>
  <c r="C1231" i="2"/>
  <c r="C1255" i="2" s="1"/>
  <c r="C1279" i="2" s="1"/>
  <c r="C1353" i="2" s="1"/>
  <c r="D1231" i="2"/>
  <c r="D1255" i="2" s="1"/>
  <c r="D1279" i="2" s="1"/>
  <c r="H1231" i="2"/>
  <c r="F1089" i="2"/>
  <c r="D1016" i="2"/>
  <c r="D1040" i="2" s="1"/>
  <c r="E1016" i="2"/>
  <c r="E1040" i="2" s="1"/>
  <c r="F1016" i="2"/>
  <c r="F1040" i="2" s="1"/>
  <c r="G1016" i="2"/>
  <c r="G1040" i="2" s="1"/>
  <c r="H1016" i="2"/>
  <c r="H1040" i="2" s="1"/>
  <c r="E1017" i="2"/>
  <c r="F1017" i="2"/>
  <c r="E1018" i="2"/>
  <c r="F1018" i="2"/>
  <c r="E1019" i="2"/>
  <c r="F1019" i="2"/>
  <c r="E1020" i="2"/>
  <c r="F1020" i="2"/>
  <c r="E1021" i="2"/>
  <c r="F1021" i="2"/>
  <c r="E1022" i="2"/>
  <c r="F1022" i="2"/>
  <c r="E1023" i="2"/>
  <c r="F1023" i="2"/>
  <c r="E1024" i="2"/>
  <c r="F1024" i="2"/>
  <c r="E1025" i="2"/>
  <c r="F1025" i="2"/>
  <c r="E1026" i="2"/>
  <c r="F1026" i="2"/>
  <c r="E1027" i="2"/>
  <c r="F1027" i="2"/>
  <c r="E1028" i="2"/>
  <c r="F1028" i="2"/>
  <c r="E1029" i="2"/>
  <c r="F1029" i="2"/>
  <c r="E1030" i="2"/>
  <c r="F1030" i="2"/>
  <c r="E1031" i="2"/>
  <c r="F1031" i="2"/>
  <c r="E1032" i="2"/>
  <c r="F1032" i="2"/>
  <c r="E1033" i="2"/>
  <c r="F1033" i="2"/>
  <c r="E1034" i="2"/>
  <c r="F1034" i="2"/>
  <c r="E1035" i="2"/>
  <c r="F1035" i="2"/>
  <c r="E1036" i="2"/>
  <c r="F1036" i="2"/>
  <c r="E1037" i="2"/>
  <c r="F1037" i="2"/>
  <c r="C1022" i="2"/>
  <c r="C1046" i="2" s="1"/>
  <c r="C1024" i="2"/>
  <c r="C1048" i="2" s="1"/>
  <c r="C1016" i="2"/>
  <c r="C1040" i="2" s="1"/>
  <c r="E863" i="2"/>
  <c r="F863" i="2"/>
  <c r="G863" i="2"/>
  <c r="C864" i="2"/>
  <c r="C865" i="2"/>
  <c r="C866" i="2"/>
  <c r="C867" i="2"/>
  <c r="C868" i="2"/>
  <c r="C869" i="2"/>
  <c r="C870" i="2"/>
  <c r="C871" i="2"/>
  <c r="C872" i="2"/>
  <c r="C873" i="2"/>
  <c r="C874" i="2"/>
  <c r="C875" i="2"/>
  <c r="C876" i="2"/>
  <c r="C877" i="2"/>
  <c r="C878" i="2"/>
  <c r="C879" i="2"/>
  <c r="C880" i="2"/>
  <c r="C881" i="2"/>
  <c r="C882" i="2"/>
  <c r="C883" i="2"/>
  <c r="C884" i="2"/>
  <c r="D790" i="2"/>
  <c r="D814" i="2" s="1"/>
  <c r="E790" i="2"/>
  <c r="E814" i="2" s="1"/>
  <c r="F790" i="2"/>
  <c r="F814" i="2" s="1"/>
  <c r="G790" i="2"/>
  <c r="G814" i="2" s="1"/>
  <c r="D791" i="2"/>
  <c r="E791" i="2"/>
  <c r="F791" i="2"/>
  <c r="G791" i="2"/>
  <c r="H791" i="2"/>
  <c r="I791" i="2"/>
  <c r="J791" i="2"/>
  <c r="K791" i="2"/>
  <c r="L791" i="2"/>
  <c r="M791" i="2"/>
  <c r="N791" i="2"/>
  <c r="O791" i="2"/>
  <c r="P791" i="2"/>
  <c r="Q791" i="2"/>
  <c r="R791" i="2"/>
  <c r="S791" i="2"/>
  <c r="T791" i="2"/>
  <c r="U791" i="2"/>
  <c r="V791" i="2"/>
  <c r="W791" i="2"/>
  <c r="X791" i="2"/>
  <c r="Y791" i="2"/>
  <c r="Z791" i="2"/>
  <c r="AA791" i="2"/>
  <c r="D792" i="2"/>
  <c r="E792" i="2"/>
  <c r="F792" i="2"/>
  <c r="G792" i="2"/>
  <c r="H792" i="2"/>
  <c r="I792" i="2"/>
  <c r="J792" i="2"/>
  <c r="K792" i="2"/>
  <c r="L792" i="2"/>
  <c r="M792" i="2"/>
  <c r="N792" i="2"/>
  <c r="O792" i="2"/>
  <c r="P792" i="2"/>
  <c r="Q792" i="2"/>
  <c r="R792" i="2"/>
  <c r="S792" i="2"/>
  <c r="T792" i="2"/>
  <c r="U792" i="2"/>
  <c r="V792" i="2"/>
  <c r="W792" i="2"/>
  <c r="X792" i="2"/>
  <c r="Y792" i="2"/>
  <c r="Z792" i="2"/>
  <c r="AA792" i="2"/>
  <c r="D793" i="2"/>
  <c r="E793" i="2"/>
  <c r="F793" i="2"/>
  <c r="G793" i="2"/>
  <c r="H793" i="2"/>
  <c r="I793" i="2"/>
  <c r="J793" i="2"/>
  <c r="K793" i="2"/>
  <c r="L793" i="2"/>
  <c r="M793" i="2"/>
  <c r="N793" i="2"/>
  <c r="O793" i="2"/>
  <c r="P793" i="2"/>
  <c r="Q793" i="2"/>
  <c r="R793" i="2"/>
  <c r="S793" i="2"/>
  <c r="T793" i="2"/>
  <c r="U793" i="2"/>
  <c r="V793" i="2"/>
  <c r="W793" i="2"/>
  <c r="X793" i="2"/>
  <c r="Y793" i="2"/>
  <c r="Z793" i="2"/>
  <c r="AA793" i="2"/>
  <c r="D794" i="2"/>
  <c r="E794" i="2"/>
  <c r="F794" i="2"/>
  <c r="G794" i="2"/>
  <c r="H794" i="2"/>
  <c r="I794" i="2"/>
  <c r="J794" i="2"/>
  <c r="K794" i="2"/>
  <c r="L794" i="2"/>
  <c r="M794" i="2"/>
  <c r="N794" i="2"/>
  <c r="O794" i="2"/>
  <c r="P794" i="2"/>
  <c r="Q794" i="2"/>
  <c r="R794" i="2"/>
  <c r="S794" i="2"/>
  <c r="T794" i="2"/>
  <c r="U794" i="2"/>
  <c r="V794" i="2"/>
  <c r="W794" i="2"/>
  <c r="X794" i="2"/>
  <c r="Y794" i="2"/>
  <c r="Z794" i="2"/>
  <c r="AA794" i="2"/>
  <c r="D795" i="2"/>
  <c r="E795" i="2"/>
  <c r="F795" i="2"/>
  <c r="G795" i="2"/>
  <c r="H795" i="2"/>
  <c r="I795" i="2"/>
  <c r="J795" i="2"/>
  <c r="K795" i="2"/>
  <c r="L795" i="2"/>
  <c r="M795" i="2"/>
  <c r="N795" i="2"/>
  <c r="O795" i="2"/>
  <c r="P795" i="2"/>
  <c r="Q795" i="2"/>
  <c r="R795" i="2"/>
  <c r="S795" i="2"/>
  <c r="T795" i="2"/>
  <c r="U795" i="2"/>
  <c r="V795" i="2"/>
  <c r="W795" i="2"/>
  <c r="X795" i="2"/>
  <c r="Y795" i="2"/>
  <c r="Z795" i="2"/>
  <c r="AA795" i="2"/>
  <c r="D796" i="2"/>
  <c r="E796" i="2"/>
  <c r="F796" i="2"/>
  <c r="G796" i="2"/>
  <c r="H796" i="2"/>
  <c r="I796" i="2"/>
  <c r="J796" i="2"/>
  <c r="K796" i="2"/>
  <c r="L796" i="2"/>
  <c r="M796" i="2"/>
  <c r="N796" i="2"/>
  <c r="O796" i="2"/>
  <c r="P796" i="2"/>
  <c r="Q796" i="2"/>
  <c r="R796" i="2"/>
  <c r="S796" i="2"/>
  <c r="T796" i="2"/>
  <c r="U796" i="2"/>
  <c r="V796" i="2"/>
  <c r="W796" i="2"/>
  <c r="X796" i="2"/>
  <c r="Y796" i="2"/>
  <c r="Z796" i="2"/>
  <c r="AA796" i="2"/>
  <c r="D797" i="2"/>
  <c r="E797" i="2"/>
  <c r="F797" i="2"/>
  <c r="G797" i="2"/>
  <c r="H797" i="2"/>
  <c r="I797" i="2"/>
  <c r="J797" i="2"/>
  <c r="K797" i="2"/>
  <c r="L797" i="2"/>
  <c r="M797" i="2"/>
  <c r="N797" i="2"/>
  <c r="O797" i="2"/>
  <c r="P797" i="2"/>
  <c r="Q797" i="2"/>
  <c r="R797" i="2"/>
  <c r="S797" i="2"/>
  <c r="T797" i="2"/>
  <c r="U797" i="2"/>
  <c r="V797" i="2"/>
  <c r="W797" i="2"/>
  <c r="X797" i="2"/>
  <c r="Y797" i="2"/>
  <c r="Z797" i="2"/>
  <c r="AA797" i="2"/>
  <c r="D798" i="2"/>
  <c r="E798" i="2"/>
  <c r="F798" i="2"/>
  <c r="G798" i="2"/>
  <c r="H798" i="2"/>
  <c r="I798" i="2"/>
  <c r="J798" i="2"/>
  <c r="K798" i="2"/>
  <c r="L798" i="2"/>
  <c r="M798" i="2"/>
  <c r="N798" i="2"/>
  <c r="O798" i="2"/>
  <c r="P798" i="2"/>
  <c r="Q798" i="2"/>
  <c r="R798" i="2"/>
  <c r="S798" i="2"/>
  <c r="T798" i="2"/>
  <c r="U798" i="2"/>
  <c r="V798" i="2"/>
  <c r="W798" i="2"/>
  <c r="X798" i="2"/>
  <c r="Y798" i="2"/>
  <c r="Z798" i="2"/>
  <c r="AA798" i="2"/>
  <c r="D799" i="2"/>
  <c r="D823" i="2" s="1"/>
  <c r="E799" i="2"/>
  <c r="E823" i="2" s="1"/>
  <c r="F799" i="2"/>
  <c r="G799" i="2"/>
  <c r="H799" i="2"/>
  <c r="H823" i="2" s="1"/>
  <c r="I799" i="2"/>
  <c r="J799" i="2"/>
  <c r="K799" i="2"/>
  <c r="L799" i="2"/>
  <c r="M799" i="2"/>
  <c r="N799" i="2"/>
  <c r="O799" i="2"/>
  <c r="P799" i="2"/>
  <c r="Q799" i="2"/>
  <c r="R799" i="2"/>
  <c r="S799" i="2"/>
  <c r="T799" i="2"/>
  <c r="U799" i="2"/>
  <c r="V799" i="2"/>
  <c r="W799" i="2"/>
  <c r="X799" i="2"/>
  <c r="Y799" i="2"/>
  <c r="Z799" i="2"/>
  <c r="AA799" i="2"/>
  <c r="D800" i="2"/>
  <c r="D824" i="2" s="1"/>
  <c r="E800" i="2"/>
  <c r="E824" i="2" s="1"/>
  <c r="F800" i="2"/>
  <c r="F824" i="2" s="1"/>
  <c r="G800" i="2"/>
  <c r="G824" i="2" s="1"/>
  <c r="H800" i="2"/>
  <c r="H824" i="2" s="1"/>
  <c r="I800" i="2"/>
  <c r="I824" i="2" s="1"/>
  <c r="J800" i="2"/>
  <c r="J824" i="2" s="1"/>
  <c r="K800" i="2"/>
  <c r="K824" i="2" s="1"/>
  <c r="L800" i="2"/>
  <c r="L824" i="2" s="1"/>
  <c r="M800" i="2"/>
  <c r="M824" i="2" s="1"/>
  <c r="N800" i="2"/>
  <c r="N824" i="2" s="1"/>
  <c r="O800" i="2"/>
  <c r="O824" i="2" s="1"/>
  <c r="P800" i="2"/>
  <c r="P824" i="2" s="1"/>
  <c r="Q800" i="2"/>
  <c r="Q824" i="2" s="1"/>
  <c r="R800" i="2"/>
  <c r="R824" i="2" s="1"/>
  <c r="S800" i="2"/>
  <c r="S824" i="2" s="1"/>
  <c r="T800" i="2"/>
  <c r="T824" i="2" s="1"/>
  <c r="U800" i="2"/>
  <c r="U824" i="2" s="1"/>
  <c r="V800" i="2"/>
  <c r="V824" i="2" s="1"/>
  <c r="W800" i="2"/>
  <c r="W824" i="2" s="1"/>
  <c r="X800" i="2"/>
  <c r="X824" i="2" s="1"/>
  <c r="Y800" i="2"/>
  <c r="Y824" i="2" s="1"/>
  <c r="Z800" i="2"/>
  <c r="Z824" i="2" s="1"/>
  <c r="AA800" i="2"/>
  <c r="AA824" i="2" s="1"/>
  <c r="D801" i="2"/>
  <c r="E801" i="2"/>
  <c r="F801" i="2"/>
  <c r="G801" i="2"/>
  <c r="H801" i="2"/>
  <c r="I801" i="2"/>
  <c r="J801" i="2"/>
  <c r="K801" i="2"/>
  <c r="L801" i="2"/>
  <c r="M801" i="2"/>
  <c r="N801" i="2"/>
  <c r="O801" i="2"/>
  <c r="P801" i="2"/>
  <c r="Q801" i="2"/>
  <c r="R801" i="2"/>
  <c r="S801" i="2"/>
  <c r="T801" i="2"/>
  <c r="U801" i="2"/>
  <c r="V801" i="2"/>
  <c r="W801" i="2"/>
  <c r="X801" i="2"/>
  <c r="Y801" i="2"/>
  <c r="Z801" i="2"/>
  <c r="AA801" i="2"/>
  <c r="D802" i="2"/>
  <c r="E802" i="2"/>
  <c r="F802" i="2"/>
  <c r="G802" i="2"/>
  <c r="H802" i="2"/>
  <c r="I802" i="2"/>
  <c r="J802" i="2"/>
  <c r="K802" i="2"/>
  <c r="L802" i="2"/>
  <c r="M802" i="2"/>
  <c r="N802" i="2"/>
  <c r="O802" i="2"/>
  <c r="P802" i="2"/>
  <c r="Q802" i="2"/>
  <c r="R802" i="2"/>
  <c r="S802" i="2"/>
  <c r="T802" i="2"/>
  <c r="U802" i="2"/>
  <c r="V802" i="2"/>
  <c r="W802" i="2"/>
  <c r="X802" i="2"/>
  <c r="Y802" i="2"/>
  <c r="Z802" i="2"/>
  <c r="AA802" i="2"/>
  <c r="D803" i="2"/>
  <c r="E803" i="2"/>
  <c r="F803" i="2"/>
  <c r="G803" i="2"/>
  <c r="H803" i="2"/>
  <c r="I803" i="2"/>
  <c r="J803" i="2"/>
  <c r="K803" i="2"/>
  <c r="L803" i="2"/>
  <c r="M803" i="2"/>
  <c r="N803" i="2"/>
  <c r="O803" i="2"/>
  <c r="P803" i="2"/>
  <c r="Q803" i="2"/>
  <c r="R803" i="2"/>
  <c r="S803" i="2"/>
  <c r="T803" i="2"/>
  <c r="U803" i="2"/>
  <c r="V803" i="2"/>
  <c r="W803" i="2"/>
  <c r="X803" i="2"/>
  <c r="Y803" i="2"/>
  <c r="Z803" i="2"/>
  <c r="AA803" i="2"/>
  <c r="D804" i="2"/>
  <c r="D828" i="2" s="1"/>
  <c r="E804" i="2"/>
  <c r="E828" i="2" s="1"/>
  <c r="F804" i="2"/>
  <c r="F828" i="2" s="1"/>
  <c r="G804" i="2"/>
  <c r="G828" i="2" s="1"/>
  <c r="H804" i="2"/>
  <c r="H828" i="2" s="1"/>
  <c r="I804" i="2"/>
  <c r="J804" i="2"/>
  <c r="K804" i="2"/>
  <c r="L804" i="2"/>
  <c r="M804" i="2"/>
  <c r="N804" i="2"/>
  <c r="O804" i="2"/>
  <c r="P804" i="2"/>
  <c r="Q804" i="2"/>
  <c r="R804" i="2"/>
  <c r="S804" i="2"/>
  <c r="T804" i="2"/>
  <c r="U804" i="2"/>
  <c r="V804" i="2"/>
  <c r="W804" i="2"/>
  <c r="X804" i="2"/>
  <c r="Y804" i="2"/>
  <c r="Z804" i="2"/>
  <c r="AA804" i="2"/>
  <c r="D805" i="2"/>
  <c r="D829" i="2" s="1"/>
  <c r="E805" i="2"/>
  <c r="E829" i="2" s="1"/>
  <c r="F805" i="2"/>
  <c r="F829" i="2" s="1"/>
  <c r="G805" i="2"/>
  <c r="H805" i="2"/>
  <c r="I805" i="2"/>
  <c r="J805" i="2"/>
  <c r="K805" i="2"/>
  <c r="L805" i="2"/>
  <c r="M805" i="2"/>
  <c r="N805" i="2"/>
  <c r="O805" i="2"/>
  <c r="P805" i="2"/>
  <c r="Q805" i="2"/>
  <c r="R805" i="2"/>
  <c r="S805" i="2"/>
  <c r="T805" i="2"/>
  <c r="U805" i="2"/>
  <c r="V805" i="2"/>
  <c r="W805" i="2"/>
  <c r="X805" i="2"/>
  <c r="Y805" i="2"/>
  <c r="Z805" i="2"/>
  <c r="AA805" i="2"/>
  <c r="D806" i="2"/>
  <c r="D830" i="2" s="1"/>
  <c r="E806" i="2"/>
  <c r="E830" i="2" s="1"/>
  <c r="F806" i="2"/>
  <c r="F830" i="2" s="1"/>
  <c r="G806" i="2"/>
  <c r="G830" i="2" s="1"/>
  <c r="H806" i="2"/>
  <c r="I806" i="2"/>
  <c r="J806" i="2"/>
  <c r="K806" i="2"/>
  <c r="L806" i="2"/>
  <c r="M806" i="2"/>
  <c r="N806" i="2"/>
  <c r="O806" i="2"/>
  <c r="P806" i="2"/>
  <c r="Q806" i="2"/>
  <c r="R806" i="2"/>
  <c r="S806" i="2"/>
  <c r="T806" i="2"/>
  <c r="U806" i="2"/>
  <c r="V806" i="2"/>
  <c r="W806" i="2"/>
  <c r="X806" i="2"/>
  <c r="Y806" i="2"/>
  <c r="Z806" i="2"/>
  <c r="AA806" i="2"/>
  <c r="D807" i="2"/>
  <c r="E807" i="2"/>
  <c r="F807" i="2"/>
  <c r="G807" i="2"/>
  <c r="H807" i="2"/>
  <c r="I807" i="2"/>
  <c r="J807" i="2"/>
  <c r="K807" i="2"/>
  <c r="L807" i="2"/>
  <c r="M807" i="2"/>
  <c r="N807" i="2"/>
  <c r="O807" i="2"/>
  <c r="P807" i="2"/>
  <c r="Q807" i="2"/>
  <c r="R807" i="2"/>
  <c r="S807" i="2"/>
  <c r="T807" i="2"/>
  <c r="U807" i="2"/>
  <c r="V807" i="2"/>
  <c r="W807" i="2"/>
  <c r="X807" i="2"/>
  <c r="Y807" i="2"/>
  <c r="Z807" i="2"/>
  <c r="AA807" i="2"/>
  <c r="D808" i="2"/>
  <c r="E808" i="2"/>
  <c r="F808" i="2"/>
  <c r="G808" i="2"/>
  <c r="H808" i="2"/>
  <c r="I808" i="2"/>
  <c r="J808" i="2"/>
  <c r="K808" i="2"/>
  <c r="L808" i="2"/>
  <c r="M808" i="2"/>
  <c r="N808" i="2"/>
  <c r="O808" i="2"/>
  <c r="P808" i="2"/>
  <c r="Q808" i="2"/>
  <c r="R808" i="2"/>
  <c r="S808" i="2"/>
  <c r="T808" i="2"/>
  <c r="U808" i="2"/>
  <c r="V808" i="2"/>
  <c r="W808" i="2"/>
  <c r="X808" i="2"/>
  <c r="Y808" i="2"/>
  <c r="Z808" i="2"/>
  <c r="AA808" i="2"/>
  <c r="D809" i="2"/>
  <c r="E809" i="2"/>
  <c r="F809" i="2"/>
  <c r="G809" i="2"/>
  <c r="H809" i="2"/>
  <c r="I809" i="2"/>
  <c r="J809" i="2"/>
  <c r="K809" i="2"/>
  <c r="L809" i="2"/>
  <c r="M809" i="2"/>
  <c r="N809" i="2"/>
  <c r="O809" i="2"/>
  <c r="P809" i="2"/>
  <c r="Q809" i="2"/>
  <c r="R809" i="2"/>
  <c r="S809" i="2"/>
  <c r="T809" i="2"/>
  <c r="U809" i="2"/>
  <c r="V809" i="2"/>
  <c r="W809" i="2"/>
  <c r="X809" i="2"/>
  <c r="Y809" i="2"/>
  <c r="Z809" i="2"/>
  <c r="AA809" i="2"/>
  <c r="D810" i="2"/>
  <c r="D834" i="2" s="1"/>
  <c r="E810" i="2"/>
  <c r="E834" i="2" s="1"/>
  <c r="F810" i="2"/>
  <c r="F834" i="2" s="1"/>
  <c r="G810" i="2"/>
  <c r="G834" i="2" s="1"/>
  <c r="H810" i="2"/>
  <c r="I810" i="2"/>
  <c r="J810" i="2"/>
  <c r="K810" i="2"/>
  <c r="L810" i="2"/>
  <c r="M810" i="2"/>
  <c r="N810" i="2"/>
  <c r="O810" i="2"/>
  <c r="P810" i="2"/>
  <c r="Q810" i="2"/>
  <c r="R810" i="2"/>
  <c r="S810" i="2"/>
  <c r="T810" i="2"/>
  <c r="U810" i="2"/>
  <c r="V810" i="2"/>
  <c r="W810" i="2"/>
  <c r="X810" i="2"/>
  <c r="Y810" i="2"/>
  <c r="Z810" i="2"/>
  <c r="AA810" i="2"/>
  <c r="D811" i="2"/>
  <c r="E811" i="2"/>
  <c r="F811" i="2"/>
  <c r="G811" i="2"/>
  <c r="H811" i="2"/>
  <c r="I811" i="2"/>
  <c r="J811" i="2"/>
  <c r="K811" i="2"/>
  <c r="L811" i="2"/>
  <c r="M811" i="2"/>
  <c r="N811" i="2"/>
  <c r="O811" i="2"/>
  <c r="P811" i="2"/>
  <c r="Q811" i="2"/>
  <c r="R811" i="2"/>
  <c r="S811" i="2"/>
  <c r="T811" i="2"/>
  <c r="U811" i="2"/>
  <c r="V811" i="2"/>
  <c r="W811" i="2"/>
  <c r="X811" i="2"/>
  <c r="Y811" i="2"/>
  <c r="Z811" i="2"/>
  <c r="AA811" i="2"/>
  <c r="C791" i="2"/>
  <c r="C815" i="2" s="1"/>
  <c r="C890" i="2" s="1"/>
  <c r="C792" i="2"/>
  <c r="C816" i="2" s="1"/>
  <c r="C793" i="2"/>
  <c r="C817" i="2" s="1"/>
  <c r="C794" i="2"/>
  <c r="C818" i="2" s="1"/>
  <c r="C795" i="2"/>
  <c r="C819" i="2" s="1"/>
  <c r="C894" i="2" s="1"/>
  <c r="C796" i="2"/>
  <c r="C820" i="2" s="1"/>
  <c r="C895" i="2" s="1"/>
  <c r="C797" i="2"/>
  <c r="C821" i="2" s="1"/>
  <c r="C798" i="2"/>
  <c r="C822" i="2" s="1"/>
  <c r="C799" i="2"/>
  <c r="C823" i="2" s="1"/>
  <c r="C898" i="2" s="1"/>
  <c r="C800" i="2"/>
  <c r="C824" i="2" s="1"/>
  <c r="C801" i="2"/>
  <c r="C825" i="2" s="1"/>
  <c r="C802" i="2"/>
  <c r="C826" i="2" s="1"/>
  <c r="C803" i="2"/>
  <c r="C827" i="2" s="1"/>
  <c r="C902" i="2" s="1"/>
  <c r="C804" i="2"/>
  <c r="C828" i="2" s="1"/>
  <c r="C805" i="2"/>
  <c r="C829" i="2" s="1"/>
  <c r="C806" i="2"/>
  <c r="C830" i="2" s="1"/>
  <c r="C807" i="2"/>
  <c r="C831" i="2" s="1"/>
  <c r="C808" i="2"/>
  <c r="C832" i="2" s="1"/>
  <c r="C809" i="2"/>
  <c r="C833" i="2" s="1"/>
  <c r="C810" i="2"/>
  <c r="C834" i="2" s="1"/>
  <c r="C811" i="2"/>
  <c r="C835" i="2" s="1"/>
  <c r="C790" i="2"/>
  <c r="C814" i="2" s="1"/>
  <c r="H766" i="2"/>
  <c r="I4" i="3"/>
  <c r="J4" i="3" s="1"/>
  <c r="D5" i="3"/>
  <c r="D4" i="3"/>
  <c r="H1314" i="2"/>
  <c r="H1312" i="2"/>
  <c r="H1311" i="2"/>
  <c r="H1310" i="2"/>
  <c r="H1309" i="2"/>
  <c r="H1308" i="2"/>
  <c r="H1307" i="2"/>
  <c r="I1307" i="2" s="1"/>
  <c r="J1307" i="2" s="1"/>
  <c r="H1306" i="2"/>
  <c r="H1305" i="2"/>
  <c r="H1304" i="2"/>
  <c r="I1304" i="2" s="1"/>
  <c r="H1303" i="2"/>
  <c r="I1303" i="2" s="1"/>
  <c r="H1302" i="2"/>
  <c r="I1302" i="2" s="1"/>
  <c r="H1301" i="2"/>
  <c r="H1300" i="2"/>
  <c r="I1300" i="2" s="1"/>
  <c r="H1299" i="2"/>
  <c r="I1299" i="2" s="1"/>
  <c r="H1298" i="2"/>
  <c r="H1297" i="2"/>
  <c r="H1296" i="2"/>
  <c r="I1296" i="2" s="1"/>
  <c r="H1295" i="2"/>
  <c r="I1295" i="2" s="1"/>
  <c r="H1294" i="2"/>
  <c r="H1293" i="2"/>
  <c r="I1293" i="2" s="1"/>
  <c r="J1293" i="2" s="1"/>
  <c r="K1293" i="2" s="1"/>
  <c r="L1293" i="2" s="1"/>
  <c r="M1293" i="2" s="1"/>
  <c r="H1241" i="2"/>
  <c r="I1241" i="2" s="1"/>
  <c r="J1241" i="2" s="1"/>
  <c r="K1241" i="2" s="1"/>
  <c r="L1241" i="2" s="1"/>
  <c r="M1241" i="2" s="1"/>
  <c r="N1241" i="2" s="1"/>
  <c r="O1241" i="2" s="1"/>
  <c r="P1241" i="2" s="1"/>
  <c r="Q1241" i="2" s="1"/>
  <c r="R1241" i="2" s="1"/>
  <c r="S1241" i="2" s="1"/>
  <c r="T1241" i="2" s="1"/>
  <c r="U1241" i="2" s="1"/>
  <c r="V1241" i="2" s="1"/>
  <c r="W1241" i="2" s="1"/>
  <c r="X1241" i="2" s="1"/>
  <c r="Y1241" i="2" s="1"/>
  <c r="Z1241" i="2" s="1"/>
  <c r="AA1241" i="2" s="1"/>
  <c r="H1240" i="2"/>
  <c r="H1239" i="2"/>
  <c r="I1239" i="2" s="1"/>
  <c r="H1238" i="2"/>
  <c r="H1237" i="2"/>
  <c r="I1237" i="2" s="1"/>
  <c r="J1237" i="2" s="1"/>
  <c r="K1237" i="2" s="1"/>
  <c r="L1237" i="2" s="1"/>
  <c r="M1237" i="2" s="1"/>
  <c r="N1237" i="2" s="1"/>
  <c r="O1237" i="2" s="1"/>
  <c r="P1237" i="2" s="1"/>
  <c r="Q1237" i="2" s="1"/>
  <c r="R1237" i="2" s="1"/>
  <c r="S1237" i="2" s="1"/>
  <c r="T1237" i="2" s="1"/>
  <c r="U1237" i="2" s="1"/>
  <c r="V1237" i="2" s="1"/>
  <c r="W1237" i="2" s="1"/>
  <c r="X1237" i="2" s="1"/>
  <c r="Y1237" i="2" s="1"/>
  <c r="Z1237" i="2" s="1"/>
  <c r="AA1237" i="2" s="1"/>
  <c r="H1236" i="2"/>
  <c r="I1236" i="2" s="1"/>
  <c r="J1236" i="2" s="1"/>
  <c r="K1236" i="2" s="1"/>
  <c r="L1236" i="2" s="1"/>
  <c r="M1236" i="2" s="1"/>
  <c r="N1236" i="2" s="1"/>
  <c r="O1236" i="2" s="1"/>
  <c r="P1236" i="2" s="1"/>
  <c r="Q1236" i="2" s="1"/>
  <c r="R1236" i="2" s="1"/>
  <c r="S1236" i="2" s="1"/>
  <c r="T1236" i="2" s="1"/>
  <c r="U1236" i="2" s="1"/>
  <c r="V1236" i="2" s="1"/>
  <c r="W1236" i="2" s="1"/>
  <c r="X1236" i="2" s="1"/>
  <c r="Y1236" i="2" s="1"/>
  <c r="Z1236" i="2" s="1"/>
  <c r="AA1236" i="2" s="1"/>
  <c r="H1235" i="2"/>
  <c r="H1234" i="2"/>
  <c r="H1233" i="2"/>
  <c r="H1232" i="2"/>
  <c r="H1230" i="2"/>
  <c r="H1229" i="2"/>
  <c r="H1228" i="2"/>
  <c r="H1227" i="2"/>
  <c r="H1226" i="2"/>
  <c r="H1225" i="2"/>
  <c r="H1224" i="2"/>
  <c r="H1223" i="2"/>
  <c r="H1222" i="2"/>
  <c r="H1221" i="2"/>
  <c r="H1220" i="2"/>
  <c r="I1220" i="2" s="1"/>
  <c r="J1220" i="2" s="1"/>
  <c r="K1220" i="2" s="1"/>
  <c r="L1220" i="2" s="1"/>
  <c r="M1220" i="2" s="1"/>
  <c r="N1220" i="2" s="1"/>
  <c r="O1220" i="2" s="1"/>
  <c r="P1220" i="2" s="1"/>
  <c r="Q1220" i="2" s="1"/>
  <c r="R1220" i="2" s="1"/>
  <c r="S1220" i="2" s="1"/>
  <c r="T1220" i="2" s="1"/>
  <c r="U1220" i="2" s="1"/>
  <c r="V1220" i="2" s="1"/>
  <c r="W1220" i="2" s="1"/>
  <c r="X1220" i="2" s="1"/>
  <c r="Y1220" i="2" s="1"/>
  <c r="Z1220" i="2" s="1"/>
  <c r="AA1220" i="2" s="1"/>
  <c r="H1215" i="2"/>
  <c r="H1214" i="2"/>
  <c r="H1337" i="2" s="1"/>
  <c r="C1213" i="2"/>
  <c r="C1212" i="2"/>
  <c r="C1262" i="2" s="1"/>
  <c r="C1286" i="2" s="1"/>
  <c r="C1211" i="2"/>
  <c r="C1334" i="2" s="1"/>
  <c r="H1210" i="2"/>
  <c r="H1209" i="2"/>
  <c r="H1208" i="2"/>
  <c r="H1207" i="2"/>
  <c r="H1206" i="2"/>
  <c r="I1206" i="2" s="1"/>
  <c r="J1206" i="2" s="1"/>
  <c r="H1205" i="2"/>
  <c r="H1204" i="2"/>
  <c r="H1203" i="2"/>
  <c r="H1202" i="2"/>
  <c r="H1201" i="2"/>
  <c r="H1200" i="2"/>
  <c r="I1200" i="2" s="1"/>
  <c r="H1199" i="2"/>
  <c r="I1199" i="2" s="1"/>
  <c r="H1198" i="2"/>
  <c r="H1197" i="2"/>
  <c r="H1196" i="2"/>
  <c r="H1195" i="2"/>
  <c r="H1194" i="2"/>
  <c r="D1188" i="2"/>
  <c r="E1188" i="2" s="1"/>
  <c r="F1188" i="2" s="1"/>
  <c r="G1188" i="2" s="1"/>
  <c r="H1188" i="2" s="1"/>
  <c r="I1188" i="2" s="1"/>
  <c r="J1188" i="2" s="1"/>
  <c r="K1188" i="2" s="1"/>
  <c r="L1188" i="2" s="1"/>
  <c r="M1188" i="2" s="1"/>
  <c r="N1188" i="2" s="1"/>
  <c r="O1188" i="2" s="1"/>
  <c r="P1188" i="2" s="1"/>
  <c r="Q1188" i="2" s="1"/>
  <c r="R1188" i="2" s="1"/>
  <c r="S1188" i="2" s="1"/>
  <c r="T1188" i="2" s="1"/>
  <c r="U1188" i="2" s="1"/>
  <c r="V1188" i="2" s="1"/>
  <c r="W1188" i="2" s="1"/>
  <c r="X1188" i="2" s="1"/>
  <c r="Y1188" i="2" s="1"/>
  <c r="Z1188" i="2" s="1"/>
  <c r="AA1188" i="2" s="1"/>
  <c r="D1187" i="2"/>
  <c r="E1187" i="2" s="1"/>
  <c r="F1187" i="2" s="1"/>
  <c r="G1187" i="2" s="1"/>
  <c r="H1187" i="2" s="1"/>
  <c r="I1187" i="2" s="1"/>
  <c r="J1187" i="2" s="1"/>
  <c r="K1187" i="2" s="1"/>
  <c r="L1187" i="2" s="1"/>
  <c r="M1187" i="2" s="1"/>
  <c r="N1187" i="2" s="1"/>
  <c r="O1187" i="2" s="1"/>
  <c r="P1187" i="2" s="1"/>
  <c r="Q1187" i="2" s="1"/>
  <c r="R1187" i="2" s="1"/>
  <c r="S1187" i="2" s="1"/>
  <c r="T1187" i="2" s="1"/>
  <c r="U1187" i="2" s="1"/>
  <c r="V1187" i="2" s="1"/>
  <c r="W1187" i="2" s="1"/>
  <c r="X1187" i="2" s="1"/>
  <c r="Y1187" i="2" s="1"/>
  <c r="Z1187" i="2" s="1"/>
  <c r="AA1187" i="2" s="1"/>
  <c r="D1186" i="2"/>
  <c r="D1213" i="2" s="1"/>
  <c r="D1336" i="2" s="1"/>
  <c r="D1185" i="2"/>
  <c r="D1184" i="2"/>
  <c r="D1183" i="2"/>
  <c r="E1183" i="2" s="1"/>
  <c r="F1183" i="2" s="1"/>
  <c r="G1183" i="2" s="1"/>
  <c r="H1183" i="2" s="1"/>
  <c r="I1183" i="2" s="1"/>
  <c r="J1183" i="2" s="1"/>
  <c r="K1183" i="2" s="1"/>
  <c r="L1183" i="2" s="1"/>
  <c r="M1183" i="2" s="1"/>
  <c r="N1183" i="2" s="1"/>
  <c r="O1183" i="2" s="1"/>
  <c r="P1183" i="2" s="1"/>
  <c r="Q1183" i="2" s="1"/>
  <c r="R1183" i="2" s="1"/>
  <c r="S1183" i="2" s="1"/>
  <c r="T1183" i="2" s="1"/>
  <c r="U1183" i="2" s="1"/>
  <c r="V1183" i="2" s="1"/>
  <c r="W1183" i="2" s="1"/>
  <c r="X1183" i="2" s="1"/>
  <c r="Y1183" i="2" s="1"/>
  <c r="Z1183" i="2" s="1"/>
  <c r="AA1183" i="2" s="1"/>
  <c r="D1182" i="2"/>
  <c r="E1182" i="2" s="1"/>
  <c r="F1182" i="2" s="1"/>
  <c r="G1182" i="2" s="1"/>
  <c r="H1182" i="2" s="1"/>
  <c r="I1182" i="2" s="1"/>
  <c r="J1182" i="2" s="1"/>
  <c r="K1182" i="2" s="1"/>
  <c r="L1182" i="2" s="1"/>
  <c r="M1182" i="2" s="1"/>
  <c r="N1182" i="2" s="1"/>
  <c r="O1182" i="2" s="1"/>
  <c r="P1182" i="2" s="1"/>
  <c r="Q1182" i="2" s="1"/>
  <c r="R1182" i="2" s="1"/>
  <c r="S1182" i="2" s="1"/>
  <c r="T1182" i="2" s="1"/>
  <c r="U1182" i="2" s="1"/>
  <c r="V1182" i="2" s="1"/>
  <c r="W1182" i="2" s="1"/>
  <c r="X1182" i="2" s="1"/>
  <c r="Y1182" i="2" s="1"/>
  <c r="Z1182" i="2" s="1"/>
  <c r="AA1182" i="2" s="1"/>
  <c r="D1181" i="2"/>
  <c r="E1181" i="2" s="1"/>
  <c r="F1181" i="2" s="1"/>
  <c r="G1181" i="2" s="1"/>
  <c r="H1181" i="2" s="1"/>
  <c r="I1181" i="2" s="1"/>
  <c r="J1181" i="2" s="1"/>
  <c r="K1181" i="2" s="1"/>
  <c r="L1181" i="2" s="1"/>
  <c r="M1181" i="2" s="1"/>
  <c r="N1181" i="2" s="1"/>
  <c r="O1181" i="2" s="1"/>
  <c r="P1181" i="2" s="1"/>
  <c r="Q1181" i="2" s="1"/>
  <c r="R1181" i="2" s="1"/>
  <c r="S1181" i="2" s="1"/>
  <c r="T1181" i="2" s="1"/>
  <c r="U1181" i="2" s="1"/>
  <c r="V1181" i="2" s="1"/>
  <c r="W1181" i="2" s="1"/>
  <c r="X1181" i="2" s="1"/>
  <c r="Y1181" i="2" s="1"/>
  <c r="Z1181" i="2" s="1"/>
  <c r="AA1181" i="2" s="1"/>
  <c r="D1180" i="2"/>
  <c r="E1180" i="2" s="1"/>
  <c r="F1180" i="2" s="1"/>
  <c r="G1180" i="2" s="1"/>
  <c r="H1180" i="2" s="1"/>
  <c r="I1180" i="2" s="1"/>
  <c r="J1180" i="2" s="1"/>
  <c r="K1180" i="2" s="1"/>
  <c r="L1180" i="2" s="1"/>
  <c r="M1180" i="2" s="1"/>
  <c r="N1180" i="2" s="1"/>
  <c r="O1180" i="2" s="1"/>
  <c r="P1180" i="2" s="1"/>
  <c r="Q1180" i="2" s="1"/>
  <c r="R1180" i="2" s="1"/>
  <c r="S1180" i="2" s="1"/>
  <c r="T1180" i="2" s="1"/>
  <c r="U1180" i="2" s="1"/>
  <c r="V1180" i="2" s="1"/>
  <c r="W1180" i="2" s="1"/>
  <c r="X1180" i="2" s="1"/>
  <c r="Y1180" i="2" s="1"/>
  <c r="Z1180" i="2" s="1"/>
  <c r="AA1180" i="2" s="1"/>
  <c r="D1179" i="2"/>
  <c r="E1179" i="2" s="1"/>
  <c r="F1179" i="2" s="1"/>
  <c r="G1179" i="2" s="1"/>
  <c r="H1179" i="2" s="1"/>
  <c r="I1179" i="2" s="1"/>
  <c r="J1179" i="2" s="1"/>
  <c r="K1179" i="2" s="1"/>
  <c r="L1179" i="2" s="1"/>
  <c r="M1179" i="2" s="1"/>
  <c r="N1179" i="2" s="1"/>
  <c r="O1179" i="2" s="1"/>
  <c r="P1179" i="2" s="1"/>
  <c r="Q1179" i="2" s="1"/>
  <c r="R1179" i="2" s="1"/>
  <c r="S1179" i="2" s="1"/>
  <c r="T1179" i="2" s="1"/>
  <c r="U1179" i="2" s="1"/>
  <c r="V1179" i="2" s="1"/>
  <c r="W1179" i="2" s="1"/>
  <c r="X1179" i="2" s="1"/>
  <c r="Y1179" i="2" s="1"/>
  <c r="Z1179" i="2" s="1"/>
  <c r="AA1179" i="2" s="1"/>
  <c r="D1178" i="2"/>
  <c r="E1178" i="2" s="1"/>
  <c r="F1178" i="2" s="1"/>
  <c r="G1178" i="2" s="1"/>
  <c r="H1178" i="2" s="1"/>
  <c r="I1178" i="2" s="1"/>
  <c r="J1178" i="2" s="1"/>
  <c r="K1178" i="2" s="1"/>
  <c r="L1178" i="2" s="1"/>
  <c r="M1178" i="2" s="1"/>
  <c r="N1178" i="2" s="1"/>
  <c r="O1178" i="2" s="1"/>
  <c r="P1178" i="2" s="1"/>
  <c r="Q1178" i="2" s="1"/>
  <c r="R1178" i="2" s="1"/>
  <c r="S1178" i="2" s="1"/>
  <c r="T1178" i="2" s="1"/>
  <c r="U1178" i="2" s="1"/>
  <c r="V1178" i="2" s="1"/>
  <c r="W1178" i="2" s="1"/>
  <c r="X1178" i="2" s="1"/>
  <c r="Y1178" i="2" s="1"/>
  <c r="Z1178" i="2" s="1"/>
  <c r="AA1178" i="2" s="1"/>
  <c r="D1177" i="2"/>
  <c r="E1177" i="2" s="1"/>
  <c r="F1177" i="2" s="1"/>
  <c r="G1177" i="2" s="1"/>
  <c r="H1177" i="2" s="1"/>
  <c r="I1177" i="2" s="1"/>
  <c r="J1177" i="2" s="1"/>
  <c r="K1177" i="2" s="1"/>
  <c r="L1177" i="2" s="1"/>
  <c r="M1177" i="2" s="1"/>
  <c r="N1177" i="2" s="1"/>
  <c r="O1177" i="2" s="1"/>
  <c r="P1177" i="2" s="1"/>
  <c r="Q1177" i="2" s="1"/>
  <c r="R1177" i="2" s="1"/>
  <c r="S1177" i="2" s="1"/>
  <c r="T1177" i="2" s="1"/>
  <c r="U1177" i="2" s="1"/>
  <c r="V1177" i="2" s="1"/>
  <c r="W1177" i="2" s="1"/>
  <c r="X1177" i="2" s="1"/>
  <c r="Y1177" i="2" s="1"/>
  <c r="Z1177" i="2" s="1"/>
  <c r="AA1177" i="2" s="1"/>
  <c r="D1176" i="2"/>
  <c r="E1176" i="2" s="1"/>
  <c r="F1176" i="2" s="1"/>
  <c r="G1176" i="2" s="1"/>
  <c r="H1176" i="2" s="1"/>
  <c r="I1176" i="2" s="1"/>
  <c r="J1176" i="2" s="1"/>
  <c r="K1176" i="2" s="1"/>
  <c r="L1176" i="2" s="1"/>
  <c r="M1176" i="2" s="1"/>
  <c r="N1176" i="2" s="1"/>
  <c r="O1176" i="2" s="1"/>
  <c r="P1176" i="2" s="1"/>
  <c r="Q1176" i="2" s="1"/>
  <c r="R1176" i="2" s="1"/>
  <c r="S1176" i="2" s="1"/>
  <c r="T1176" i="2" s="1"/>
  <c r="U1176" i="2" s="1"/>
  <c r="V1176" i="2" s="1"/>
  <c r="W1176" i="2" s="1"/>
  <c r="X1176" i="2" s="1"/>
  <c r="Y1176" i="2" s="1"/>
  <c r="Z1176" i="2" s="1"/>
  <c r="AA1176" i="2" s="1"/>
  <c r="D1175" i="2"/>
  <c r="E1175" i="2" s="1"/>
  <c r="F1175" i="2" s="1"/>
  <c r="G1175" i="2" s="1"/>
  <c r="H1175" i="2" s="1"/>
  <c r="I1175" i="2" s="1"/>
  <c r="J1175" i="2" s="1"/>
  <c r="K1175" i="2" s="1"/>
  <c r="L1175" i="2" s="1"/>
  <c r="M1175" i="2" s="1"/>
  <c r="N1175" i="2" s="1"/>
  <c r="O1175" i="2" s="1"/>
  <c r="P1175" i="2" s="1"/>
  <c r="Q1175" i="2" s="1"/>
  <c r="R1175" i="2" s="1"/>
  <c r="S1175" i="2" s="1"/>
  <c r="T1175" i="2" s="1"/>
  <c r="U1175" i="2" s="1"/>
  <c r="V1175" i="2" s="1"/>
  <c r="W1175" i="2" s="1"/>
  <c r="X1175" i="2" s="1"/>
  <c r="Y1175" i="2" s="1"/>
  <c r="Z1175" i="2" s="1"/>
  <c r="AA1175" i="2" s="1"/>
  <c r="D1174" i="2"/>
  <c r="E1174" i="2" s="1"/>
  <c r="F1174" i="2" s="1"/>
  <c r="G1174" i="2" s="1"/>
  <c r="H1174" i="2" s="1"/>
  <c r="I1174" i="2" s="1"/>
  <c r="J1174" i="2" s="1"/>
  <c r="K1174" i="2" s="1"/>
  <c r="L1174" i="2" s="1"/>
  <c r="M1174" i="2" s="1"/>
  <c r="N1174" i="2" s="1"/>
  <c r="O1174" i="2" s="1"/>
  <c r="P1174" i="2" s="1"/>
  <c r="Q1174" i="2" s="1"/>
  <c r="R1174" i="2" s="1"/>
  <c r="S1174" i="2" s="1"/>
  <c r="T1174" i="2" s="1"/>
  <c r="U1174" i="2" s="1"/>
  <c r="V1174" i="2" s="1"/>
  <c r="W1174" i="2" s="1"/>
  <c r="X1174" i="2" s="1"/>
  <c r="Y1174" i="2" s="1"/>
  <c r="Z1174" i="2" s="1"/>
  <c r="AA1174" i="2" s="1"/>
  <c r="D1173" i="2"/>
  <c r="E1173" i="2" s="1"/>
  <c r="F1173" i="2" s="1"/>
  <c r="G1173" i="2" s="1"/>
  <c r="H1173" i="2" s="1"/>
  <c r="I1173" i="2" s="1"/>
  <c r="J1173" i="2" s="1"/>
  <c r="K1173" i="2" s="1"/>
  <c r="L1173" i="2" s="1"/>
  <c r="M1173" i="2" s="1"/>
  <c r="N1173" i="2" s="1"/>
  <c r="O1173" i="2" s="1"/>
  <c r="P1173" i="2" s="1"/>
  <c r="Q1173" i="2" s="1"/>
  <c r="R1173" i="2" s="1"/>
  <c r="S1173" i="2" s="1"/>
  <c r="T1173" i="2" s="1"/>
  <c r="U1173" i="2" s="1"/>
  <c r="V1173" i="2" s="1"/>
  <c r="W1173" i="2" s="1"/>
  <c r="X1173" i="2" s="1"/>
  <c r="Y1173" i="2" s="1"/>
  <c r="Z1173" i="2" s="1"/>
  <c r="AA1173" i="2" s="1"/>
  <c r="D1172" i="2"/>
  <c r="E1172" i="2" s="1"/>
  <c r="F1172" i="2" s="1"/>
  <c r="G1172" i="2" s="1"/>
  <c r="H1172" i="2" s="1"/>
  <c r="I1172" i="2" s="1"/>
  <c r="J1172" i="2" s="1"/>
  <c r="K1172" i="2" s="1"/>
  <c r="L1172" i="2" s="1"/>
  <c r="M1172" i="2" s="1"/>
  <c r="N1172" i="2" s="1"/>
  <c r="O1172" i="2" s="1"/>
  <c r="P1172" i="2" s="1"/>
  <c r="Q1172" i="2" s="1"/>
  <c r="R1172" i="2" s="1"/>
  <c r="S1172" i="2" s="1"/>
  <c r="T1172" i="2" s="1"/>
  <c r="U1172" i="2" s="1"/>
  <c r="V1172" i="2" s="1"/>
  <c r="W1172" i="2" s="1"/>
  <c r="X1172" i="2" s="1"/>
  <c r="Y1172" i="2" s="1"/>
  <c r="Z1172" i="2" s="1"/>
  <c r="AA1172" i="2" s="1"/>
  <c r="D1171" i="2"/>
  <c r="E1171" i="2" s="1"/>
  <c r="F1171" i="2" s="1"/>
  <c r="G1171" i="2" s="1"/>
  <c r="H1171" i="2" s="1"/>
  <c r="I1171" i="2" s="1"/>
  <c r="J1171" i="2" s="1"/>
  <c r="K1171" i="2" s="1"/>
  <c r="L1171" i="2" s="1"/>
  <c r="M1171" i="2" s="1"/>
  <c r="N1171" i="2" s="1"/>
  <c r="O1171" i="2" s="1"/>
  <c r="P1171" i="2" s="1"/>
  <c r="Q1171" i="2" s="1"/>
  <c r="R1171" i="2" s="1"/>
  <c r="S1171" i="2" s="1"/>
  <c r="T1171" i="2" s="1"/>
  <c r="U1171" i="2" s="1"/>
  <c r="V1171" i="2" s="1"/>
  <c r="W1171" i="2" s="1"/>
  <c r="X1171" i="2" s="1"/>
  <c r="Y1171" i="2" s="1"/>
  <c r="Z1171" i="2" s="1"/>
  <c r="AA1171" i="2" s="1"/>
  <c r="D1170" i="2"/>
  <c r="E1170" i="2" s="1"/>
  <c r="F1170" i="2" s="1"/>
  <c r="G1170" i="2" s="1"/>
  <c r="H1170" i="2" s="1"/>
  <c r="I1170" i="2" s="1"/>
  <c r="J1170" i="2" s="1"/>
  <c r="K1170" i="2" s="1"/>
  <c r="L1170" i="2" s="1"/>
  <c r="M1170" i="2" s="1"/>
  <c r="N1170" i="2" s="1"/>
  <c r="O1170" i="2" s="1"/>
  <c r="P1170" i="2" s="1"/>
  <c r="Q1170" i="2" s="1"/>
  <c r="R1170" i="2" s="1"/>
  <c r="S1170" i="2" s="1"/>
  <c r="T1170" i="2" s="1"/>
  <c r="U1170" i="2" s="1"/>
  <c r="V1170" i="2" s="1"/>
  <c r="W1170" i="2" s="1"/>
  <c r="X1170" i="2" s="1"/>
  <c r="Y1170" i="2" s="1"/>
  <c r="Z1170" i="2" s="1"/>
  <c r="AA1170" i="2" s="1"/>
  <c r="D1163" i="2"/>
  <c r="E1163" i="2" s="1"/>
  <c r="G1162" i="2"/>
  <c r="H1162" i="2" s="1"/>
  <c r="I1162" i="2" s="1"/>
  <c r="J1162" i="2" s="1"/>
  <c r="K1162" i="2" s="1"/>
  <c r="L1162" i="2" s="1"/>
  <c r="M1162" i="2" s="1"/>
  <c r="N1162" i="2" s="1"/>
  <c r="O1162" i="2" s="1"/>
  <c r="P1162" i="2" s="1"/>
  <c r="Q1162" i="2" s="1"/>
  <c r="R1162" i="2" s="1"/>
  <c r="S1162" i="2" s="1"/>
  <c r="T1162" i="2" s="1"/>
  <c r="U1162" i="2" s="1"/>
  <c r="V1162" i="2" s="1"/>
  <c r="W1162" i="2" s="1"/>
  <c r="X1162" i="2" s="1"/>
  <c r="Y1162" i="2" s="1"/>
  <c r="Z1162" i="2" s="1"/>
  <c r="AA1162" i="2" s="1"/>
  <c r="D1161" i="2"/>
  <c r="E1161" i="2" s="1"/>
  <c r="D1160" i="2"/>
  <c r="E1160" i="2" s="1"/>
  <c r="D1159" i="2"/>
  <c r="E1159" i="2" s="1"/>
  <c r="H1158" i="2"/>
  <c r="I1158" i="2" s="1"/>
  <c r="J1158" i="2" s="1"/>
  <c r="K1158" i="2" s="1"/>
  <c r="L1158" i="2" s="1"/>
  <c r="M1158" i="2" s="1"/>
  <c r="N1158" i="2" s="1"/>
  <c r="O1158" i="2" s="1"/>
  <c r="P1158" i="2" s="1"/>
  <c r="Q1158" i="2" s="1"/>
  <c r="R1158" i="2" s="1"/>
  <c r="S1158" i="2" s="1"/>
  <c r="T1158" i="2" s="1"/>
  <c r="U1158" i="2" s="1"/>
  <c r="V1158" i="2" s="1"/>
  <c r="W1158" i="2" s="1"/>
  <c r="X1158" i="2" s="1"/>
  <c r="Y1158" i="2" s="1"/>
  <c r="Z1158" i="2" s="1"/>
  <c r="AA1158" i="2" s="1"/>
  <c r="H1157" i="2"/>
  <c r="I1157" i="2" s="1"/>
  <c r="J1157" i="2" s="1"/>
  <c r="K1157" i="2" s="1"/>
  <c r="L1157" i="2" s="1"/>
  <c r="M1157" i="2" s="1"/>
  <c r="N1157" i="2" s="1"/>
  <c r="O1157" i="2" s="1"/>
  <c r="P1157" i="2" s="1"/>
  <c r="Q1157" i="2" s="1"/>
  <c r="R1157" i="2" s="1"/>
  <c r="S1157" i="2" s="1"/>
  <c r="T1157" i="2" s="1"/>
  <c r="U1157" i="2" s="1"/>
  <c r="V1157" i="2" s="1"/>
  <c r="W1157" i="2" s="1"/>
  <c r="X1157" i="2" s="1"/>
  <c r="Y1157" i="2" s="1"/>
  <c r="Z1157" i="2" s="1"/>
  <c r="AA1157" i="2" s="1"/>
  <c r="H1156" i="2"/>
  <c r="I1156" i="2" s="1"/>
  <c r="J1156" i="2" s="1"/>
  <c r="K1156" i="2" s="1"/>
  <c r="L1156" i="2" s="1"/>
  <c r="M1156" i="2" s="1"/>
  <c r="N1156" i="2" s="1"/>
  <c r="O1156" i="2" s="1"/>
  <c r="P1156" i="2" s="1"/>
  <c r="Q1156" i="2" s="1"/>
  <c r="R1156" i="2" s="1"/>
  <c r="S1156" i="2" s="1"/>
  <c r="T1156" i="2" s="1"/>
  <c r="U1156" i="2" s="1"/>
  <c r="V1156" i="2" s="1"/>
  <c r="W1156" i="2" s="1"/>
  <c r="X1156" i="2" s="1"/>
  <c r="Y1156" i="2" s="1"/>
  <c r="Z1156" i="2" s="1"/>
  <c r="AA1156" i="2" s="1"/>
  <c r="H1155" i="2"/>
  <c r="I1155" i="2" s="1"/>
  <c r="J1155" i="2" s="1"/>
  <c r="K1155" i="2" s="1"/>
  <c r="L1155" i="2" s="1"/>
  <c r="M1155" i="2" s="1"/>
  <c r="N1155" i="2" s="1"/>
  <c r="O1155" i="2" s="1"/>
  <c r="P1155" i="2" s="1"/>
  <c r="Q1155" i="2" s="1"/>
  <c r="R1155" i="2" s="1"/>
  <c r="S1155" i="2" s="1"/>
  <c r="T1155" i="2" s="1"/>
  <c r="U1155" i="2" s="1"/>
  <c r="V1155" i="2" s="1"/>
  <c r="W1155" i="2" s="1"/>
  <c r="X1155" i="2" s="1"/>
  <c r="Y1155" i="2" s="1"/>
  <c r="Z1155" i="2" s="1"/>
  <c r="AA1155" i="2" s="1"/>
  <c r="H1154" i="2"/>
  <c r="I1154" i="2" s="1"/>
  <c r="J1154" i="2" s="1"/>
  <c r="K1154" i="2" s="1"/>
  <c r="L1154" i="2" s="1"/>
  <c r="M1154" i="2" s="1"/>
  <c r="N1154" i="2" s="1"/>
  <c r="O1154" i="2" s="1"/>
  <c r="P1154" i="2" s="1"/>
  <c r="Q1154" i="2" s="1"/>
  <c r="R1154" i="2" s="1"/>
  <c r="S1154" i="2" s="1"/>
  <c r="T1154" i="2" s="1"/>
  <c r="U1154" i="2" s="1"/>
  <c r="V1154" i="2" s="1"/>
  <c r="W1154" i="2" s="1"/>
  <c r="X1154" i="2" s="1"/>
  <c r="Y1154" i="2" s="1"/>
  <c r="Z1154" i="2" s="1"/>
  <c r="AA1154" i="2" s="1"/>
  <c r="H1153" i="2"/>
  <c r="I1153" i="2" s="1"/>
  <c r="J1153" i="2" s="1"/>
  <c r="K1153" i="2" s="1"/>
  <c r="L1153" i="2" s="1"/>
  <c r="M1153" i="2" s="1"/>
  <c r="N1153" i="2" s="1"/>
  <c r="O1153" i="2" s="1"/>
  <c r="P1153" i="2" s="1"/>
  <c r="Q1153" i="2" s="1"/>
  <c r="R1153" i="2" s="1"/>
  <c r="S1153" i="2" s="1"/>
  <c r="T1153" i="2" s="1"/>
  <c r="U1153" i="2" s="1"/>
  <c r="V1153" i="2" s="1"/>
  <c r="W1153" i="2" s="1"/>
  <c r="X1153" i="2" s="1"/>
  <c r="Y1153" i="2" s="1"/>
  <c r="Z1153" i="2" s="1"/>
  <c r="AA1153" i="2" s="1"/>
  <c r="H1152" i="2"/>
  <c r="I1152" i="2" s="1"/>
  <c r="J1152" i="2" s="1"/>
  <c r="K1152" i="2" s="1"/>
  <c r="L1152" i="2" s="1"/>
  <c r="M1152" i="2" s="1"/>
  <c r="N1152" i="2" s="1"/>
  <c r="O1152" i="2" s="1"/>
  <c r="P1152" i="2" s="1"/>
  <c r="Q1152" i="2" s="1"/>
  <c r="R1152" i="2" s="1"/>
  <c r="S1152" i="2" s="1"/>
  <c r="T1152" i="2" s="1"/>
  <c r="U1152" i="2" s="1"/>
  <c r="V1152" i="2" s="1"/>
  <c r="W1152" i="2" s="1"/>
  <c r="X1152" i="2" s="1"/>
  <c r="Y1152" i="2" s="1"/>
  <c r="Z1152" i="2" s="1"/>
  <c r="AA1152" i="2" s="1"/>
  <c r="H1151" i="2"/>
  <c r="I1151" i="2" s="1"/>
  <c r="J1151" i="2" s="1"/>
  <c r="K1151" i="2" s="1"/>
  <c r="L1151" i="2" s="1"/>
  <c r="M1151" i="2" s="1"/>
  <c r="N1151" i="2" s="1"/>
  <c r="O1151" i="2" s="1"/>
  <c r="P1151" i="2" s="1"/>
  <c r="Q1151" i="2" s="1"/>
  <c r="R1151" i="2" s="1"/>
  <c r="S1151" i="2" s="1"/>
  <c r="T1151" i="2" s="1"/>
  <c r="U1151" i="2" s="1"/>
  <c r="V1151" i="2" s="1"/>
  <c r="W1151" i="2" s="1"/>
  <c r="X1151" i="2" s="1"/>
  <c r="Y1151" i="2" s="1"/>
  <c r="Z1151" i="2" s="1"/>
  <c r="AA1151" i="2" s="1"/>
  <c r="H1150" i="2"/>
  <c r="I1150" i="2" s="1"/>
  <c r="J1150" i="2" s="1"/>
  <c r="K1150" i="2" s="1"/>
  <c r="L1150" i="2" s="1"/>
  <c r="M1150" i="2" s="1"/>
  <c r="N1150" i="2" s="1"/>
  <c r="O1150" i="2" s="1"/>
  <c r="P1150" i="2" s="1"/>
  <c r="Q1150" i="2" s="1"/>
  <c r="R1150" i="2" s="1"/>
  <c r="S1150" i="2" s="1"/>
  <c r="T1150" i="2" s="1"/>
  <c r="U1150" i="2" s="1"/>
  <c r="V1150" i="2" s="1"/>
  <c r="W1150" i="2" s="1"/>
  <c r="X1150" i="2" s="1"/>
  <c r="Y1150" i="2" s="1"/>
  <c r="Z1150" i="2" s="1"/>
  <c r="AA1150" i="2" s="1"/>
  <c r="H1149" i="2"/>
  <c r="I1149" i="2" s="1"/>
  <c r="J1149" i="2" s="1"/>
  <c r="K1149" i="2" s="1"/>
  <c r="L1149" i="2" s="1"/>
  <c r="M1149" i="2" s="1"/>
  <c r="N1149" i="2" s="1"/>
  <c r="O1149" i="2" s="1"/>
  <c r="P1149" i="2" s="1"/>
  <c r="Q1149" i="2" s="1"/>
  <c r="R1149" i="2" s="1"/>
  <c r="S1149" i="2" s="1"/>
  <c r="T1149" i="2" s="1"/>
  <c r="U1149" i="2" s="1"/>
  <c r="V1149" i="2" s="1"/>
  <c r="W1149" i="2" s="1"/>
  <c r="X1149" i="2" s="1"/>
  <c r="Y1149" i="2" s="1"/>
  <c r="Z1149" i="2" s="1"/>
  <c r="AA1149" i="2" s="1"/>
  <c r="H1148" i="2"/>
  <c r="I1148" i="2" s="1"/>
  <c r="J1148" i="2" s="1"/>
  <c r="K1148" i="2" s="1"/>
  <c r="L1148" i="2" s="1"/>
  <c r="M1148" i="2" s="1"/>
  <c r="N1148" i="2" s="1"/>
  <c r="O1148" i="2" s="1"/>
  <c r="P1148" i="2" s="1"/>
  <c r="Q1148" i="2" s="1"/>
  <c r="R1148" i="2" s="1"/>
  <c r="S1148" i="2" s="1"/>
  <c r="T1148" i="2" s="1"/>
  <c r="U1148" i="2" s="1"/>
  <c r="V1148" i="2" s="1"/>
  <c r="W1148" i="2" s="1"/>
  <c r="X1148" i="2" s="1"/>
  <c r="Y1148" i="2" s="1"/>
  <c r="Z1148" i="2" s="1"/>
  <c r="AA1148" i="2" s="1"/>
  <c r="H1147" i="2"/>
  <c r="I1147" i="2" s="1"/>
  <c r="J1147" i="2" s="1"/>
  <c r="K1147" i="2" s="1"/>
  <c r="L1147" i="2" s="1"/>
  <c r="M1147" i="2" s="1"/>
  <c r="N1147" i="2" s="1"/>
  <c r="O1147" i="2" s="1"/>
  <c r="P1147" i="2" s="1"/>
  <c r="Q1147" i="2" s="1"/>
  <c r="R1147" i="2" s="1"/>
  <c r="S1147" i="2" s="1"/>
  <c r="T1147" i="2" s="1"/>
  <c r="U1147" i="2" s="1"/>
  <c r="V1147" i="2" s="1"/>
  <c r="W1147" i="2" s="1"/>
  <c r="X1147" i="2" s="1"/>
  <c r="Y1147" i="2" s="1"/>
  <c r="Z1147" i="2" s="1"/>
  <c r="AA1147" i="2" s="1"/>
  <c r="H1146" i="2"/>
  <c r="I1146" i="2" s="1"/>
  <c r="J1146" i="2" s="1"/>
  <c r="K1146" i="2" s="1"/>
  <c r="L1146" i="2" s="1"/>
  <c r="M1146" i="2" s="1"/>
  <c r="N1146" i="2" s="1"/>
  <c r="O1146" i="2" s="1"/>
  <c r="P1146" i="2" s="1"/>
  <c r="Q1146" i="2" s="1"/>
  <c r="R1146" i="2" s="1"/>
  <c r="S1146" i="2" s="1"/>
  <c r="T1146" i="2" s="1"/>
  <c r="U1146" i="2" s="1"/>
  <c r="V1146" i="2" s="1"/>
  <c r="W1146" i="2" s="1"/>
  <c r="X1146" i="2" s="1"/>
  <c r="Y1146" i="2" s="1"/>
  <c r="Z1146" i="2" s="1"/>
  <c r="AA1146" i="2" s="1"/>
  <c r="H1145" i="2"/>
  <c r="I1145" i="2" s="1"/>
  <c r="J1145" i="2" s="1"/>
  <c r="K1145" i="2" s="1"/>
  <c r="L1145" i="2" s="1"/>
  <c r="M1145" i="2" s="1"/>
  <c r="N1145" i="2" s="1"/>
  <c r="O1145" i="2" s="1"/>
  <c r="P1145" i="2" s="1"/>
  <c r="Q1145" i="2" s="1"/>
  <c r="R1145" i="2" s="1"/>
  <c r="S1145" i="2" s="1"/>
  <c r="T1145" i="2" s="1"/>
  <c r="U1145" i="2" s="1"/>
  <c r="V1145" i="2" s="1"/>
  <c r="W1145" i="2" s="1"/>
  <c r="X1145" i="2" s="1"/>
  <c r="Y1145" i="2" s="1"/>
  <c r="Z1145" i="2" s="1"/>
  <c r="AA1145" i="2" s="1"/>
  <c r="H1144" i="2"/>
  <c r="I1144" i="2" s="1"/>
  <c r="J1144" i="2" s="1"/>
  <c r="K1144" i="2" s="1"/>
  <c r="L1144" i="2" s="1"/>
  <c r="M1144" i="2" s="1"/>
  <c r="N1144" i="2" s="1"/>
  <c r="O1144" i="2" s="1"/>
  <c r="P1144" i="2" s="1"/>
  <c r="Q1144" i="2" s="1"/>
  <c r="R1144" i="2" s="1"/>
  <c r="S1144" i="2" s="1"/>
  <c r="T1144" i="2" s="1"/>
  <c r="U1144" i="2" s="1"/>
  <c r="V1144" i="2" s="1"/>
  <c r="W1144" i="2" s="1"/>
  <c r="X1144" i="2" s="1"/>
  <c r="Y1144" i="2" s="1"/>
  <c r="Z1144" i="2" s="1"/>
  <c r="AA1144" i="2" s="1"/>
  <c r="H1143" i="2"/>
  <c r="I1143" i="2" s="1"/>
  <c r="J1143" i="2" s="1"/>
  <c r="K1143" i="2" s="1"/>
  <c r="L1143" i="2" s="1"/>
  <c r="M1143" i="2" s="1"/>
  <c r="N1143" i="2" s="1"/>
  <c r="O1143" i="2" s="1"/>
  <c r="P1143" i="2" s="1"/>
  <c r="Q1143" i="2" s="1"/>
  <c r="R1143" i="2" s="1"/>
  <c r="S1143" i="2" s="1"/>
  <c r="T1143" i="2" s="1"/>
  <c r="U1143" i="2" s="1"/>
  <c r="V1143" i="2" s="1"/>
  <c r="W1143" i="2" s="1"/>
  <c r="X1143" i="2" s="1"/>
  <c r="Y1143" i="2" s="1"/>
  <c r="Z1143" i="2" s="1"/>
  <c r="AA1143" i="2" s="1"/>
  <c r="H1142" i="2"/>
  <c r="I1142" i="2" s="1"/>
  <c r="J1142" i="2" s="1"/>
  <c r="K1142" i="2" s="1"/>
  <c r="L1142" i="2" s="1"/>
  <c r="M1142" i="2" s="1"/>
  <c r="N1142" i="2" s="1"/>
  <c r="O1142" i="2" s="1"/>
  <c r="P1142" i="2" s="1"/>
  <c r="Q1142" i="2" s="1"/>
  <c r="R1142" i="2" s="1"/>
  <c r="S1142" i="2" s="1"/>
  <c r="T1142" i="2" s="1"/>
  <c r="U1142" i="2" s="1"/>
  <c r="V1142" i="2" s="1"/>
  <c r="W1142" i="2" s="1"/>
  <c r="X1142" i="2" s="1"/>
  <c r="Y1142" i="2" s="1"/>
  <c r="Z1142" i="2" s="1"/>
  <c r="AA1142" i="2" s="1"/>
  <c r="C1086" i="2"/>
  <c r="C1110" i="2" s="1"/>
  <c r="C1085" i="2"/>
  <c r="C1084" i="2"/>
  <c r="C1083" i="2"/>
  <c r="C1082" i="2"/>
  <c r="C1106" i="2" s="1"/>
  <c r="C1081" i="2"/>
  <c r="C1080" i="2"/>
  <c r="C1079" i="2"/>
  <c r="C1103" i="2" s="1"/>
  <c r="C1078" i="2"/>
  <c r="C1102" i="2" s="1"/>
  <c r="C1077" i="2"/>
  <c r="C1101" i="2" s="1"/>
  <c r="C1076" i="2"/>
  <c r="C1075" i="2"/>
  <c r="C1074" i="2"/>
  <c r="C1098" i="2" s="1"/>
  <c r="C1073" i="2"/>
  <c r="C1072" i="2"/>
  <c r="C1071" i="2"/>
  <c r="C1095" i="2" s="1"/>
  <c r="C1070" i="2"/>
  <c r="C1094" i="2" s="1"/>
  <c r="C1069" i="2"/>
  <c r="C1068" i="2"/>
  <c r="C1067" i="2"/>
  <c r="C1066" i="2"/>
  <c r="G1065" i="2"/>
  <c r="G1089" i="2" s="1"/>
  <c r="F1065" i="2"/>
  <c r="E1065" i="2"/>
  <c r="E1089" i="2" s="1"/>
  <c r="G1013" i="2"/>
  <c r="H1013" i="2" s="1"/>
  <c r="I1013" i="2" s="1"/>
  <c r="J1013" i="2" s="1"/>
  <c r="K1013" i="2" s="1"/>
  <c r="L1013" i="2" s="1"/>
  <c r="M1013" i="2" s="1"/>
  <c r="N1013" i="2" s="1"/>
  <c r="O1013" i="2" s="1"/>
  <c r="P1013" i="2" s="1"/>
  <c r="Q1013" i="2" s="1"/>
  <c r="R1013" i="2" s="1"/>
  <c r="S1013" i="2" s="1"/>
  <c r="T1013" i="2" s="1"/>
  <c r="U1013" i="2" s="1"/>
  <c r="V1013" i="2" s="1"/>
  <c r="W1013" i="2" s="1"/>
  <c r="X1013" i="2" s="1"/>
  <c r="Y1013" i="2" s="1"/>
  <c r="Z1013" i="2" s="1"/>
  <c r="AA1013" i="2" s="1"/>
  <c r="G1012" i="2"/>
  <c r="H1012" i="2" s="1"/>
  <c r="I1012" i="2" s="1"/>
  <c r="J1012" i="2" s="1"/>
  <c r="K1012" i="2" s="1"/>
  <c r="L1012" i="2" s="1"/>
  <c r="M1012" i="2" s="1"/>
  <c r="N1012" i="2" s="1"/>
  <c r="O1012" i="2" s="1"/>
  <c r="P1012" i="2" s="1"/>
  <c r="Q1012" i="2" s="1"/>
  <c r="R1012" i="2" s="1"/>
  <c r="S1012" i="2" s="1"/>
  <c r="T1012" i="2" s="1"/>
  <c r="U1012" i="2" s="1"/>
  <c r="V1012" i="2" s="1"/>
  <c r="W1012" i="2" s="1"/>
  <c r="X1012" i="2" s="1"/>
  <c r="Y1012" i="2" s="1"/>
  <c r="Z1012" i="2" s="1"/>
  <c r="AA1012" i="2" s="1"/>
  <c r="G1011" i="2"/>
  <c r="H1011" i="2" s="1"/>
  <c r="I1011" i="2" s="1"/>
  <c r="J1011" i="2" s="1"/>
  <c r="K1011" i="2" s="1"/>
  <c r="L1011" i="2" s="1"/>
  <c r="M1011" i="2" s="1"/>
  <c r="N1011" i="2" s="1"/>
  <c r="O1011" i="2" s="1"/>
  <c r="P1011" i="2" s="1"/>
  <c r="Q1011" i="2" s="1"/>
  <c r="R1011" i="2" s="1"/>
  <c r="S1011" i="2" s="1"/>
  <c r="T1011" i="2" s="1"/>
  <c r="U1011" i="2" s="1"/>
  <c r="V1011" i="2" s="1"/>
  <c r="W1011" i="2" s="1"/>
  <c r="X1011" i="2" s="1"/>
  <c r="Y1011" i="2" s="1"/>
  <c r="Z1011" i="2" s="1"/>
  <c r="AA1011" i="2" s="1"/>
  <c r="G1010" i="2"/>
  <c r="H1010" i="2" s="1"/>
  <c r="I1010" i="2" s="1"/>
  <c r="J1010" i="2" s="1"/>
  <c r="K1010" i="2" s="1"/>
  <c r="L1010" i="2" s="1"/>
  <c r="M1010" i="2" s="1"/>
  <c r="N1010" i="2" s="1"/>
  <c r="O1010" i="2" s="1"/>
  <c r="P1010" i="2" s="1"/>
  <c r="Q1010" i="2" s="1"/>
  <c r="R1010" i="2" s="1"/>
  <c r="S1010" i="2" s="1"/>
  <c r="T1010" i="2" s="1"/>
  <c r="U1010" i="2" s="1"/>
  <c r="V1010" i="2" s="1"/>
  <c r="W1010" i="2" s="1"/>
  <c r="X1010" i="2" s="1"/>
  <c r="Y1010" i="2" s="1"/>
  <c r="Z1010" i="2" s="1"/>
  <c r="AA1010" i="2" s="1"/>
  <c r="G1009" i="2"/>
  <c r="H1009" i="2" s="1"/>
  <c r="I1009" i="2" s="1"/>
  <c r="J1009" i="2" s="1"/>
  <c r="K1009" i="2" s="1"/>
  <c r="L1009" i="2" s="1"/>
  <c r="M1009" i="2" s="1"/>
  <c r="N1009" i="2" s="1"/>
  <c r="O1009" i="2" s="1"/>
  <c r="P1009" i="2" s="1"/>
  <c r="Q1009" i="2" s="1"/>
  <c r="R1009" i="2" s="1"/>
  <c r="S1009" i="2" s="1"/>
  <c r="T1009" i="2" s="1"/>
  <c r="U1009" i="2" s="1"/>
  <c r="V1009" i="2" s="1"/>
  <c r="W1009" i="2" s="1"/>
  <c r="X1009" i="2" s="1"/>
  <c r="Y1009" i="2" s="1"/>
  <c r="Z1009" i="2" s="1"/>
  <c r="AA1009" i="2" s="1"/>
  <c r="G1008" i="2"/>
  <c r="H1008" i="2" s="1"/>
  <c r="I1008" i="2" s="1"/>
  <c r="J1008" i="2" s="1"/>
  <c r="K1008" i="2" s="1"/>
  <c r="L1008" i="2" s="1"/>
  <c r="M1008" i="2" s="1"/>
  <c r="N1008" i="2" s="1"/>
  <c r="O1008" i="2" s="1"/>
  <c r="P1008" i="2" s="1"/>
  <c r="Q1008" i="2" s="1"/>
  <c r="R1008" i="2" s="1"/>
  <c r="S1008" i="2" s="1"/>
  <c r="T1008" i="2" s="1"/>
  <c r="U1008" i="2" s="1"/>
  <c r="V1008" i="2" s="1"/>
  <c r="W1008" i="2" s="1"/>
  <c r="X1008" i="2" s="1"/>
  <c r="Y1008" i="2" s="1"/>
  <c r="Z1008" i="2" s="1"/>
  <c r="AA1008" i="2" s="1"/>
  <c r="G1007" i="2"/>
  <c r="H1007" i="2" s="1"/>
  <c r="I1007" i="2" s="1"/>
  <c r="J1007" i="2" s="1"/>
  <c r="K1007" i="2" s="1"/>
  <c r="L1007" i="2" s="1"/>
  <c r="M1007" i="2" s="1"/>
  <c r="N1007" i="2" s="1"/>
  <c r="O1007" i="2" s="1"/>
  <c r="P1007" i="2" s="1"/>
  <c r="Q1007" i="2" s="1"/>
  <c r="R1007" i="2" s="1"/>
  <c r="S1007" i="2" s="1"/>
  <c r="T1007" i="2" s="1"/>
  <c r="U1007" i="2" s="1"/>
  <c r="V1007" i="2" s="1"/>
  <c r="W1007" i="2" s="1"/>
  <c r="X1007" i="2" s="1"/>
  <c r="Y1007" i="2" s="1"/>
  <c r="Z1007" i="2" s="1"/>
  <c r="AA1007" i="2" s="1"/>
  <c r="G1006" i="2"/>
  <c r="H1006" i="2" s="1"/>
  <c r="I1006" i="2" s="1"/>
  <c r="J1006" i="2" s="1"/>
  <c r="K1006" i="2" s="1"/>
  <c r="L1006" i="2" s="1"/>
  <c r="M1006" i="2" s="1"/>
  <c r="N1006" i="2" s="1"/>
  <c r="O1006" i="2" s="1"/>
  <c r="P1006" i="2" s="1"/>
  <c r="Q1006" i="2" s="1"/>
  <c r="R1006" i="2" s="1"/>
  <c r="S1006" i="2" s="1"/>
  <c r="T1006" i="2" s="1"/>
  <c r="U1006" i="2" s="1"/>
  <c r="V1006" i="2" s="1"/>
  <c r="W1006" i="2" s="1"/>
  <c r="X1006" i="2" s="1"/>
  <c r="Y1006" i="2" s="1"/>
  <c r="Z1006" i="2" s="1"/>
  <c r="AA1006" i="2" s="1"/>
  <c r="G1005" i="2"/>
  <c r="H1005" i="2" s="1"/>
  <c r="I1005" i="2" s="1"/>
  <c r="J1005" i="2" s="1"/>
  <c r="K1005" i="2" s="1"/>
  <c r="L1005" i="2" s="1"/>
  <c r="M1005" i="2" s="1"/>
  <c r="N1005" i="2" s="1"/>
  <c r="O1005" i="2" s="1"/>
  <c r="P1005" i="2" s="1"/>
  <c r="Q1005" i="2" s="1"/>
  <c r="R1005" i="2" s="1"/>
  <c r="S1005" i="2" s="1"/>
  <c r="T1005" i="2" s="1"/>
  <c r="U1005" i="2" s="1"/>
  <c r="V1005" i="2" s="1"/>
  <c r="W1005" i="2" s="1"/>
  <c r="X1005" i="2" s="1"/>
  <c r="Y1005" i="2" s="1"/>
  <c r="Z1005" i="2" s="1"/>
  <c r="AA1005" i="2" s="1"/>
  <c r="G1004" i="2"/>
  <c r="H1004" i="2" s="1"/>
  <c r="I1004" i="2" s="1"/>
  <c r="J1004" i="2" s="1"/>
  <c r="K1004" i="2" s="1"/>
  <c r="L1004" i="2" s="1"/>
  <c r="M1004" i="2" s="1"/>
  <c r="N1004" i="2" s="1"/>
  <c r="O1004" i="2" s="1"/>
  <c r="P1004" i="2" s="1"/>
  <c r="Q1004" i="2" s="1"/>
  <c r="R1004" i="2" s="1"/>
  <c r="S1004" i="2" s="1"/>
  <c r="T1004" i="2" s="1"/>
  <c r="U1004" i="2" s="1"/>
  <c r="V1004" i="2" s="1"/>
  <c r="W1004" i="2" s="1"/>
  <c r="X1004" i="2" s="1"/>
  <c r="Y1004" i="2" s="1"/>
  <c r="Z1004" i="2" s="1"/>
  <c r="AA1004" i="2" s="1"/>
  <c r="G1003" i="2"/>
  <c r="H1003" i="2" s="1"/>
  <c r="I1003" i="2" s="1"/>
  <c r="J1003" i="2" s="1"/>
  <c r="K1003" i="2" s="1"/>
  <c r="L1003" i="2" s="1"/>
  <c r="M1003" i="2" s="1"/>
  <c r="N1003" i="2" s="1"/>
  <c r="O1003" i="2" s="1"/>
  <c r="P1003" i="2" s="1"/>
  <c r="Q1003" i="2" s="1"/>
  <c r="R1003" i="2" s="1"/>
  <c r="S1003" i="2" s="1"/>
  <c r="T1003" i="2" s="1"/>
  <c r="U1003" i="2" s="1"/>
  <c r="V1003" i="2" s="1"/>
  <c r="W1003" i="2" s="1"/>
  <c r="X1003" i="2" s="1"/>
  <c r="Y1003" i="2" s="1"/>
  <c r="Z1003" i="2" s="1"/>
  <c r="AA1003" i="2" s="1"/>
  <c r="G1002" i="2"/>
  <c r="H1002" i="2" s="1"/>
  <c r="I1002" i="2" s="1"/>
  <c r="J1002" i="2" s="1"/>
  <c r="K1002" i="2" s="1"/>
  <c r="L1002" i="2" s="1"/>
  <c r="M1002" i="2" s="1"/>
  <c r="N1002" i="2" s="1"/>
  <c r="O1002" i="2" s="1"/>
  <c r="P1002" i="2" s="1"/>
  <c r="Q1002" i="2" s="1"/>
  <c r="R1002" i="2" s="1"/>
  <c r="S1002" i="2" s="1"/>
  <c r="T1002" i="2" s="1"/>
  <c r="U1002" i="2" s="1"/>
  <c r="V1002" i="2" s="1"/>
  <c r="W1002" i="2" s="1"/>
  <c r="X1002" i="2" s="1"/>
  <c r="Y1002" i="2" s="1"/>
  <c r="Z1002" i="2" s="1"/>
  <c r="AA1002" i="2" s="1"/>
  <c r="G1001" i="2"/>
  <c r="H1001" i="2" s="1"/>
  <c r="I1001" i="2" s="1"/>
  <c r="J1001" i="2" s="1"/>
  <c r="K1001" i="2" s="1"/>
  <c r="L1001" i="2" s="1"/>
  <c r="M1001" i="2" s="1"/>
  <c r="N1001" i="2" s="1"/>
  <c r="O1001" i="2" s="1"/>
  <c r="P1001" i="2" s="1"/>
  <c r="Q1001" i="2" s="1"/>
  <c r="R1001" i="2" s="1"/>
  <c r="S1001" i="2" s="1"/>
  <c r="T1001" i="2" s="1"/>
  <c r="U1001" i="2" s="1"/>
  <c r="V1001" i="2" s="1"/>
  <c r="W1001" i="2" s="1"/>
  <c r="X1001" i="2" s="1"/>
  <c r="Y1001" i="2" s="1"/>
  <c r="Z1001" i="2" s="1"/>
  <c r="AA1001" i="2" s="1"/>
  <c r="G1000" i="2"/>
  <c r="H1000" i="2" s="1"/>
  <c r="I1000" i="2" s="1"/>
  <c r="J1000" i="2" s="1"/>
  <c r="K1000" i="2" s="1"/>
  <c r="L1000" i="2" s="1"/>
  <c r="M1000" i="2" s="1"/>
  <c r="N1000" i="2" s="1"/>
  <c r="O1000" i="2" s="1"/>
  <c r="P1000" i="2" s="1"/>
  <c r="Q1000" i="2" s="1"/>
  <c r="R1000" i="2" s="1"/>
  <c r="S1000" i="2" s="1"/>
  <c r="T1000" i="2" s="1"/>
  <c r="U1000" i="2" s="1"/>
  <c r="V1000" i="2" s="1"/>
  <c r="W1000" i="2" s="1"/>
  <c r="X1000" i="2" s="1"/>
  <c r="Y1000" i="2" s="1"/>
  <c r="Z1000" i="2" s="1"/>
  <c r="AA1000" i="2" s="1"/>
  <c r="G999" i="2"/>
  <c r="H999" i="2" s="1"/>
  <c r="I999" i="2" s="1"/>
  <c r="J999" i="2" s="1"/>
  <c r="K999" i="2" s="1"/>
  <c r="L999" i="2" s="1"/>
  <c r="M999" i="2" s="1"/>
  <c r="N999" i="2" s="1"/>
  <c r="O999" i="2" s="1"/>
  <c r="P999" i="2" s="1"/>
  <c r="Q999" i="2" s="1"/>
  <c r="R999" i="2" s="1"/>
  <c r="S999" i="2" s="1"/>
  <c r="T999" i="2" s="1"/>
  <c r="U999" i="2" s="1"/>
  <c r="V999" i="2" s="1"/>
  <c r="W999" i="2" s="1"/>
  <c r="X999" i="2" s="1"/>
  <c r="Y999" i="2" s="1"/>
  <c r="Z999" i="2" s="1"/>
  <c r="AA999" i="2" s="1"/>
  <c r="G998" i="2"/>
  <c r="H998" i="2" s="1"/>
  <c r="I998" i="2" s="1"/>
  <c r="J998" i="2" s="1"/>
  <c r="K998" i="2" s="1"/>
  <c r="L998" i="2" s="1"/>
  <c r="M998" i="2" s="1"/>
  <c r="N998" i="2" s="1"/>
  <c r="O998" i="2" s="1"/>
  <c r="P998" i="2" s="1"/>
  <c r="Q998" i="2" s="1"/>
  <c r="R998" i="2" s="1"/>
  <c r="S998" i="2" s="1"/>
  <c r="T998" i="2" s="1"/>
  <c r="U998" i="2" s="1"/>
  <c r="V998" i="2" s="1"/>
  <c r="W998" i="2" s="1"/>
  <c r="X998" i="2" s="1"/>
  <c r="Y998" i="2" s="1"/>
  <c r="Z998" i="2" s="1"/>
  <c r="AA998" i="2" s="1"/>
  <c r="G997" i="2"/>
  <c r="H997" i="2" s="1"/>
  <c r="I997" i="2" s="1"/>
  <c r="J997" i="2" s="1"/>
  <c r="K997" i="2" s="1"/>
  <c r="L997" i="2" s="1"/>
  <c r="M997" i="2" s="1"/>
  <c r="N997" i="2" s="1"/>
  <c r="O997" i="2" s="1"/>
  <c r="P997" i="2" s="1"/>
  <c r="Q997" i="2" s="1"/>
  <c r="R997" i="2" s="1"/>
  <c r="S997" i="2" s="1"/>
  <c r="T997" i="2" s="1"/>
  <c r="U997" i="2" s="1"/>
  <c r="V997" i="2" s="1"/>
  <c r="W997" i="2" s="1"/>
  <c r="X997" i="2" s="1"/>
  <c r="Y997" i="2" s="1"/>
  <c r="Z997" i="2" s="1"/>
  <c r="AA997" i="2" s="1"/>
  <c r="G996" i="2"/>
  <c r="H996" i="2" s="1"/>
  <c r="I996" i="2" s="1"/>
  <c r="J996" i="2" s="1"/>
  <c r="K996" i="2" s="1"/>
  <c r="L996" i="2" s="1"/>
  <c r="M996" i="2" s="1"/>
  <c r="N996" i="2" s="1"/>
  <c r="O996" i="2" s="1"/>
  <c r="P996" i="2" s="1"/>
  <c r="Q996" i="2" s="1"/>
  <c r="R996" i="2" s="1"/>
  <c r="S996" i="2" s="1"/>
  <c r="T996" i="2" s="1"/>
  <c r="U996" i="2" s="1"/>
  <c r="V996" i="2" s="1"/>
  <c r="W996" i="2" s="1"/>
  <c r="X996" i="2" s="1"/>
  <c r="Y996" i="2" s="1"/>
  <c r="Z996" i="2" s="1"/>
  <c r="AA996" i="2" s="1"/>
  <c r="G995" i="2"/>
  <c r="H995" i="2" s="1"/>
  <c r="I995" i="2" s="1"/>
  <c r="J995" i="2" s="1"/>
  <c r="K995" i="2" s="1"/>
  <c r="L995" i="2" s="1"/>
  <c r="M995" i="2" s="1"/>
  <c r="N995" i="2" s="1"/>
  <c r="O995" i="2" s="1"/>
  <c r="P995" i="2" s="1"/>
  <c r="Q995" i="2" s="1"/>
  <c r="R995" i="2" s="1"/>
  <c r="S995" i="2" s="1"/>
  <c r="T995" i="2" s="1"/>
  <c r="U995" i="2" s="1"/>
  <c r="V995" i="2" s="1"/>
  <c r="W995" i="2" s="1"/>
  <c r="X995" i="2" s="1"/>
  <c r="Y995" i="2" s="1"/>
  <c r="Z995" i="2" s="1"/>
  <c r="AA995" i="2" s="1"/>
  <c r="G994" i="2"/>
  <c r="H994" i="2" s="1"/>
  <c r="I994" i="2" s="1"/>
  <c r="J994" i="2" s="1"/>
  <c r="K994" i="2" s="1"/>
  <c r="L994" i="2" s="1"/>
  <c r="M994" i="2" s="1"/>
  <c r="N994" i="2" s="1"/>
  <c r="O994" i="2" s="1"/>
  <c r="P994" i="2" s="1"/>
  <c r="Q994" i="2" s="1"/>
  <c r="R994" i="2" s="1"/>
  <c r="S994" i="2" s="1"/>
  <c r="T994" i="2" s="1"/>
  <c r="U994" i="2" s="1"/>
  <c r="V994" i="2" s="1"/>
  <c r="W994" i="2" s="1"/>
  <c r="X994" i="2" s="1"/>
  <c r="Y994" i="2" s="1"/>
  <c r="Z994" i="2" s="1"/>
  <c r="AA994" i="2" s="1"/>
  <c r="G993" i="2"/>
  <c r="H993" i="2" s="1"/>
  <c r="I993" i="2" s="1"/>
  <c r="J993" i="2" s="1"/>
  <c r="K993" i="2" s="1"/>
  <c r="L993" i="2" s="1"/>
  <c r="M993" i="2" s="1"/>
  <c r="N993" i="2" s="1"/>
  <c r="O993" i="2" s="1"/>
  <c r="P993" i="2" s="1"/>
  <c r="Q993" i="2" s="1"/>
  <c r="R993" i="2" s="1"/>
  <c r="S993" i="2" s="1"/>
  <c r="T993" i="2" s="1"/>
  <c r="U993" i="2" s="1"/>
  <c r="V993" i="2" s="1"/>
  <c r="W993" i="2" s="1"/>
  <c r="X993" i="2" s="1"/>
  <c r="Y993" i="2" s="1"/>
  <c r="Z993" i="2" s="1"/>
  <c r="AA993" i="2" s="1"/>
  <c r="I992" i="2"/>
  <c r="J992" i="2" s="1"/>
  <c r="K992" i="2" s="1"/>
  <c r="L992" i="2" s="1"/>
  <c r="M992" i="2" s="1"/>
  <c r="N992" i="2" s="1"/>
  <c r="O992" i="2" s="1"/>
  <c r="P992" i="2" s="1"/>
  <c r="Q992" i="2" s="1"/>
  <c r="R992" i="2" s="1"/>
  <c r="S992" i="2" s="1"/>
  <c r="T992" i="2" s="1"/>
  <c r="U992" i="2" s="1"/>
  <c r="V992" i="2" s="1"/>
  <c r="W992" i="2" s="1"/>
  <c r="X992" i="2" s="1"/>
  <c r="Y992" i="2" s="1"/>
  <c r="Z992" i="2" s="1"/>
  <c r="AA992" i="2" s="1"/>
  <c r="C989" i="2"/>
  <c r="C1037" i="2" s="1"/>
  <c r="C1061" i="2" s="1"/>
  <c r="C988" i="2"/>
  <c r="C1036" i="2" s="1"/>
  <c r="C1060" i="2" s="1"/>
  <c r="C987" i="2"/>
  <c r="C1035" i="2" s="1"/>
  <c r="C1059" i="2" s="1"/>
  <c r="C986" i="2"/>
  <c r="C1034" i="2" s="1"/>
  <c r="C1058" i="2" s="1"/>
  <c r="C985" i="2"/>
  <c r="C1033" i="2" s="1"/>
  <c r="C1057" i="2" s="1"/>
  <c r="C984" i="2"/>
  <c r="C1032" i="2" s="1"/>
  <c r="C1056" i="2" s="1"/>
  <c r="C983" i="2"/>
  <c r="C982" i="2"/>
  <c r="C1030" i="2" s="1"/>
  <c r="C1054" i="2" s="1"/>
  <c r="C981" i="2"/>
  <c r="C1029" i="2" s="1"/>
  <c r="C1053" i="2" s="1"/>
  <c r="C980" i="2"/>
  <c r="C1028" i="2" s="1"/>
  <c r="C1052" i="2" s="1"/>
  <c r="C979" i="2"/>
  <c r="C1027" i="2" s="1"/>
  <c r="C1051" i="2" s="1"/>
  <c r="C978" i="2"/>
  <c r="C1026" i="2" s="1"/>
  <c r="C1050" i="2" s="1"/>
  <c r="C977" i="2"/>
  <c r="D977" i="2" s="1"/>
  <c r="C976" i="2"/>
  <c r="C1097" i="2" s="1"/>
  <c r="C975" i="2"/>
  <c r="C1023" i="2" s="1"/>
  <c r="C1047" i="2" s="1"/>
  <c r="C974" i="2"/>
  <c r="C973" i="2"/>
  <c r="C1021" i="2" s="1"/>
  <c r="C1045" i="2" s="1"/>
  <c r="C972" i="2"/>
  <c r="C1020" i="2" s="1"/>
  <c r="C1044" i="2" s="1"/>
  <c r="C971" i="2"/>
  <c r="C1019" i="2" s="1"/>
  <c r="C1043" i="2" s="1"/>
  <c r="G970" i="2"/>
  <c r="C970" i="2"/>
  <c r="G969" i="2"/>
  <c r="H969" i="2" s="1"/>
  <c r="C969" i="2"/>
  <c r="C1090" i="2" s="1"/>
  <c r="D963" i="2"/>
  <c r="E963" i="2" s="1"/>
  <c r="F963" i="2" s="1"/>
  <c r="G963" i="2" s="1"/>
  <c r="H963" i="2" s="1"/>
  <c r="I963" i="2" s="1"/>
  <c r="J963" i="2" s="1"/>
  <c r="K963" i="2" s="1"/>
  <c r="L963" i="2" s="1"/>
  <c r="M963" i="2" s="1"/>
  <c r="N963" i="2" s="1"/>
  <c r="O963" i="2" s="1"/>
  <c r="P963" i="2" s="1"/>
  <c r="Q963" i="2" s="1"/>
  <c r="R963" i="2" s="1"/>
  <c r="S963" i="2" s="1"/>
  <c r="T963" i="2" s="1"/>
  <c r="U963" i="2" s="1"/>
  <c r="V963" i="2" s="1"/>
  <c r="W963" i="2" s="1"/>
  <c r="X963" i="2" s="1"/>
  <c r="Y963" i="2" s="1"/>
  <c r="Z963" i="2" s="1"/>
  <c r="AA963" i="2" s="1"/>
  <c r="D962" i="2"/>
  <c r="E962" i="2" s="1"/>
  <c r="F962" i="2" s="1"/>
  <c r="G962" i="2" s="1"/>
  <c r="G989" i="2" s="1"/>
  <c r="D961" i="2"/>
  <c r="E961" i="2" s="1"/>
  <c r="F961" i="2" s="1"/>
  <c r="G961" i="2" s="1"/>
  <c r="H961" i="2" s="1"/>
  <c r="I961" i="2" s="1"/>
  <c r="J961" i="2" s="1"/>
  <c r="K961" i="2" s="1"/>
  <c r="L961" i="2" s="1"/>
  <c r="M961" i="2" s="1"/>
  <c r="N961" i="2" s="1"/>
  <c r="O961" i="2" s="1"/>
  <c r="P961" i="2" s="1"/>
  <c r="Q961" i="2" s="1"/>
  <c r="R961" i="2" s="1"/>
  <c r="S961" i="2" s="1"/>
  <c r="T961" i="2" s="1"/>
  <c r="U961" i="2" s="1"/>
  <c r="V961" i="2" s="1"/>
  <c r="W961" i="2" s="1"/>
  <c r="X961" i="2" s="1"/>
  <c r="Y961" i="2" s="1"/>
  <c r="Z961" i="2" s="1"/>
  <c r="AA961" i="2" s="1"/>
  <c r="D960" i="2"/>
  <c r="E960" i="2" s="1"/>
  <c r="F960" i="2" s="1"/>
  <c r="G960" i="2" s="1"/>
  <c r="G987" i="2" s="1"/>
  <c r="D959" i="2"/>
  <c r="E959" i="2" s="1"/>
  <c r="F959" i="2" s="1"/>
  <c r="G959" i="2" s="1"/>
  <c r="D958" i="2"/>
  <c r="E958" i="2" s="1"/>
  <c r="F958" i="2" s="1"/>
  <c r="G958" i="2" s="1"/>
  <c r="D957" i="2"/>
  <c r="E957" i="2" s="1"/>
  <c r="F957" i="2" s="1"/>
  <c r="G957" i="2" s="1"/>
  <c r="D956" i="2"/>
  <c r="E956" i="2" s="1"/>
  <c r="F956" i="2" s="1"/>
  <c r="G956" i="2" s="1"/>
  <c r="D955" i="2"/>
  <c r="E955" i="2" s="1"/>
  <c r="F955" i="2" s="1"/>
  <c r="G955" i="2" s="1"/>
  <c r="D954" i="2"/>
  <c r="E954" i="2" s="1"/>
  <c r="F954" i="2" s="1"/>
  <c r="G954" i="2" s="1"/>
  <c r="G981" i="2" s="1"/>
  <c r="D953" i="2"/>
  <c r="E953" i="2" s="1"/>
  <c r="F953" i="2" s="1"/>
  <c r="G953" i="2" s="1"/>
  <c r="H953" i="2" s="1"/>
  <c r="I953" i="2" s="1"/>
  <c r="J953" i="2" s="1"/>
  <c r="K953" i="2" s="1"/>
  <c r="L953" i="2" s="1"/>
  <c r="M953" i="2" s="1"/>
  <c r="N953" i="2" s="1"/>
  <c r="O953" i="2" s="1"/>
  <c r="P953" i="2" s="1"/>
  <c r="Q953" i="2" s="1"/>
  <c r="R953" i="2" s="1"/>
  <c r="S953" i="2" s="1"/>
  <c r="T953" i="2" s="1"/>
  <c r="U953" i="2" s="1"/>
  <c r="V953" i="2" s="1"/>
  <c r="W953" i="2" s="1"/>
  <c r="X953" i="2" s="1"/>
  <c r="Y953" i="2" s="1"/>
  <c r="Z953" i="2" s="1"/>
  <c r="AA953" i="2" s="1"/>
  <c r="D952" i="2"/>
  <c r="E952" i="2" s="1"/>
  <c r="F952" i="2" s="1"/>
  <c r="G952" i="2" s="1"/>
  <c r="D951" i="2"/>
  <c r="E951" i="2" s="1"/>
  <c r="F951" i="2" s="1"/>
  <c r="G951" i="2" s="1"/>
  <c r="D950" i="2"/>
  <c r="E950" i="2" s="1"/>
  <c r="F950" i="2" s="1"/>
  <c r="G950" i="2" s="1"/>
  <c r="D949" i="2"/>
  <c r="E949" i="2" s="1"/>
  <c r="F949" i="2" s="1"/>
  <c r="G949" i="2" s="1"/>
  <c r="D948" i="2"/>
  <c r="E948" i="2" s="1"/>
  <c r="F948" i="2" s="1"/>
  <c r="G948" i="2" s="1"/>
  <c r="D947" i="2"/>
  <c r="E947" i="2" s="1"/>
  <c r="F947" i="2" s="1"/>
  <c r="G947" i="2" s="1"/>
  <c r="D946" i="2"/>
  <c r="E946" i="2" s="1"/>
  <c r="F946" i="2" s="1"/>
  <c r="G946" i="2" s="1"/>
  <c r="D945" i="2"/>
  <c r="E945" i="2" s="1"/>
  <c r="F945" i="2" s="1"/>
  <c r="G945" i="2" s="1"/>
  <c r="H945" i="2" s="1"/>
  <c r="I945" i="2" s="1"/>
  <c r="J945" i="2" s="1"/>
  <c r="K945" i="2" s="1"/>
  <c r="L945" i="2" s="1"/>
  <c r="M945" i="2" s="1"/>
  <c r="N945" i="2" s="1"/>
  <c r="O945" i="2" s="1"/>
  <c r="P945" i="2" s="1"/>
  <c r="Q945" i="2" s="1"/>
  <c r="R945" i="2" s="1"/>
  <c r="S945" i="2" s="1"/>
  <c r="T945" i="2" s="1"/>
  <c r="U945" i="2" s="1"/>
  <c r="V945" i="2" s="1"/>
  <c r="W945" i="2" s="1"/>
  <c r="X945" i="2" s="1"/>
  <c r="Y945" i="2" s="1"/>
  <c r="Z945" i="2" s="1"/>
  <c r="AA945" i="2" s="1"/>
  <c r="D944" i="2"/>
  <c r="E944" i="2" s="1"/>
  <c r="F944" i="2" s="1"/>
  <c r="G944" i="2" s="1"/>
  <c r="D939" i="2"/>
  <c r="E939" i="2" s="1"/>
  <c r="F939" i="2" s="1"/>
  <c r="G939" i="2" s="1"/>
  <c r="H939" i="2" s="1"/>
  <c r="I939" i="2" s="1"/>
  <c r="J939" i="2" s="1"/>
  <c r="K939" i="2" s="1"/>
  <c r="L939" i="2" s="1"/>
  <c r="M939" i="2" s="1"/>
  <c r="N939" i="2" s="1"/>
  <c r="O939" i="2" s="1"/>
  <c r="P939" i="2" s="1"/>
  <c r="Q939" i="2" s="1"/>
  <c r="R939" i="2" s="1"/>
  <c r="S939" i="2" s="1"/>
  <c r="T939" i="2" s="1"/>
  <c r="U939" i="2" s="1"/>
  <c r="V939" i="2" s="1"/>
  <c r="W939" i="2" s="1"/>
  <c r="X939" i="2" s="1"/>
  <c r="Y939" i="2" s="1"/>
  <c r="Z939" i="2" s="1"/>
  <c r="AA939" i="2" s="1"/>
  <c r="D938" i="2"/>
  <c r="E938" i="2" s="1"/>
  <c r="F938" i="2" s="1"/>
  <c r="D937" i="2"/>
  <c r="E937" i="2" s="1"/>
  <c r="F937" i="2" s="1"/>
  <c r="G937" i="2" s="1"/>
  <c r="H937" i="2" s="1"/>
  <c r="I937" i="2" s="1"/>
  <c r="J937" i="2" s="1"/>
  <c r="K937" i="2" s="1"/>
  <c r="L937" i="2" s="1"/>
  <c r="M937" i="2" s="1"/>
  <c r="N937" i="2" s="1"/>
  <c r="O937" i="2" s="1"/>
  <c r="P937" i="2" s="1"/>
  <c r="Q937" i="2" s="1"/>
  <c r="R937" i="2" s="1"/>
  <c r="S937" i="2" s="1"/>
  <c r="T937" i="2" s="1"/>
  <c r="U937" i="2" s="1"/>
  <c r="V937" i="2" s="1"/>
  <c r="W937" i="2" s="1"/>
  <c r="X937" i="2" s="1"/>
  <c r="Y937" i="2" s="1"/>
  <c r="Z937" i="2" s="1"/>
  <c r="AA937" i="2" s="1"/>
  <c r="D936" i="2"/>
  <c r="E936" i="2" s="1"/>
  <c r="D935" i="2"/>
  <c r="E935" i="2" s="1"/>
  <c r="D934" i="2"/>
  <c r="E934" i="2" s="1"/>
  <c r="F934" i="2" s="1"/>
  <c r="D933" i="2"/>
  <c r="E933" i="2" s="1"/>
  <c r="F933" i="2" s="1"/>
  <c r="G933" i="2" s="1"/>
  <c r="H933" i="2" s="1"/>
  <c r="I933" i="2" s="1"/>
  <c r="J933" i="2" s="1"/>
  <c r="K933" i="2" s="1"/>
  <c r="L933" i="2" s="1"/>
  <c r="M933" i="2" s="1"/>
  <c r="N933" i="2" s="1"/>
  <c r="O933" i="2" s="1"/>
  <c r="P933" i="2" s="1"/>
  <c r="Q933" i="2" s="1"/>
  <c r="R933" i="2" s="1"/>
  <c r="S933" i="2" s="1"/>
  <c r="T933" i="2" s="1"/>
  <c r="U933" i="2" s="1"/>
  <c r="V933" i="2" s="1"/>
  <c r="W933" i="2" s="1"/>
  <c r="X933" i="2" s="1"/>
  <c r="Y933" i="2" s="1"/>
  <c r="Z933" i="2" s="1"/>
  <c r="AA933" i="2" s="1"/>
  <c r="D932" i="2"/>
  <c r="E932" i="2" s="1"/>
  <c r="F932" i="2" s="1"/>
  <c r="G932" i="2" s="1"/>
  <c r="H932" i="2" s="1"/>
  <c r="I932" i="2" s="1"/>
  <c r="J932" i="2" s="1"/>
  <c r="K932" i="2" s="1"/>
  <c r="L932" i="2" s="1"/>
  <c r="M932" i="2" s="1"/>
  <c r="N932" i="2" s="1"/>
  <c r="O932" i="2" s="1"/>
  <c r="P932" i="2" s="1"/>
  <c r="Q932" i="2" s="1"/>
  <c r="R932" i="2" s="1"/>
  <c r="S932" i="2" s="1"/>
  <c r="T932" i="2" s="1"/>
  <c r="U932" i="2" s="1"/>
  <c r="V932" i="2" s="1"/>
  <c r="W932" i="2" s="1"/>
  <c r="X932" i="2" s="1"/>
  <c r="Y932" i="2" s="1"/>
  <c r="Z932" i="2" s="1"/>
  <c r="AA932" i="2" s="1"/>
  <c r="D931" i="2"/>
  <c r="E931" i="2" s="1"/>
  <c r="D930" i="2"/>
  <c r="E930" i="2" s="1"/>
  <c r="F930" i="2" s="1"/>
  <c r="D929" i="2"/>
  <c r="E929" i="2" s="1"/>
  <c r="D928" i="2"/>
  <c r="E928" i="2" s="1"/>
  <c r="D927" i="2"/>
  <c r="E927" i="2" s="1"/>
  <c r="D926" i="2"/>
  <c r="E926" i="2" s="1"/>
  <c r="F926" i="2" s="1"/>
  <c r="D925" i="2"/>
  <c r="E925" i="2" s="1"/>
  <c r="D924" i="2"/>
  <c r="E924" i="2" s="1"/>
  <c r="F924" i="2" s="1"/>
  <c r="G924" i="2" s="1"/>
  <c r="H924" i="2" s="1"/>
  <c r="I924" i="2" s="1"/>
  <c r="J924" i="2" s="1"/>
  <c r="K924" i="2" s="1"/>
  <c r="L924" i="2" s="1"/>
  <c r="M924" i="2" s="1"/>
  <c r="N924" i="2" s="1"/>
  <c r="O924" i="2" s="1"/>
  <c r="P924" i="2" s="1"/>
  <c r="Q924" i="2" s="1"/>
  <c r="R924" i="2" s="1"/>
  <c r="S924" i="2" s="1"/>
  <c r="T924" i="2" s="1"/>
  <c r="U924" i="2" s="1"/>
  <c r="V924" i="2" s="1"/>
  <c r="W924" i="2" s="1"/>
  <c r="X924" i="2" s="1"/>
  <c r="Y924" i="2" s="1"/>
  <c r="Z924" i="2" s="1"/>
  <c r="AA924" i="2" s="1"/>
  <c r="D923" i="2"/>
  <c r="E923" i="2" s="1"/>
  <c r="D922" i="2"/>
  <c r="E922" i="2" s="1"/>
  <c r="F922" i="2" s="1"/>
  <c r="D921" i="2"/>
  <c r="E921" i="2" s="1"/>
  <c r="D920" i="2"/>
  <c r="E920" i="2" s="1"/>
  <c r="D919" i="2"/>
  <c r="E919" i="2" s="1"/>
  <c r="D918" i="2"/>
  <c r="E918" i="2" s="1"/>
  <c r="F918" i="2" s="1"/>
  <c r="I917" i="2"/>
  <c r="J917" i="2" s="1"/>
  <c r="K917" i="2" s="1"/>
  <c r="L917" i="2" s="1"/>
  <c r="M917" i="2" s="1"/>
  <c r="N917" i="2" s="1"/>
  <c r="O917" i="2" s="1"/>
  <c r="P917" i="2" s="1"/>
  <c r="Q917" i="2" s="1"/>
  <c r="R917" i="2" s="1"/>
  <c r="S917" i="2" s="1"/>
  <c r="T917" i="2" s="1"/>
  <c r="U917" i="2" s="1"/>
  <c r="V917" i="2" s="1"/>
  <c r="W917" i="2" s="1"/>
  <c r="X917" i="2" s="1"/>
  <c r="Y917" i="2" s="1"/>
  <c r="Z917" i="2" s="1"/>
  <c r="AA917" i="2" s="1"/>
  <c r="D860" i="2"/>
  <c r="D859" i="2"/>
  <c r="D858" i="2"/>
  <c r="D857" i="2"/>
  <c r="E857" i="2" s="1"/>
  <c r="F857" i="2" s="1"/>
  <c r="D856" i="2"/>
  <c r="D855" i="2"/>
  <c r="D854" i="2"/>
  <c r="D853" i="2"/>
  <c r="D852" i="2"/>
  <c r="D851" i="2"/>
  <c r="D850" i="2"/>
  <c r="D1076" i="2" s="1"/>
  <c r="D849" i="2"/>
  <c r="D848" i="2"/>
  <c r="D1074" i="2" s="1"/>
  <c r="D847" i="2"/>
  <c r="D846" i="2"/>
  <c r="D845" i="2"/>
  <c r="D869" i="2" s="1"/>
  <c r="D844" i="2"/>
  <c r="E844" i="2" s="1"/>
  <c r="D843" i="2"/>
  <c r="D842" i="2"/>
  <c r="D841" i="2"/>
  <c r="D865" i="2" s="1"/>
  <c r="D840" i="2"/>
  <c r="E840" i="2" s="1"/>
  <c r="H839" i="2"/>
  <c r="H742" i="2"/>
  <c r="H863" i="2" s="1"/>
  <c r="D736" i="2"/>
  <c r="E736" i="2" s="1"/>
  <c r="F736" i="2" s="1"/>
  <c r="G736" i="2" s="1"/>
  <c r="H736" i="2" s="1"/>
  <c r="I736" i="2" s="1"/>
  <c r="J736" i="2" s="1"/>
  <c r="K736" i="2" s="1"/>
  <c r="L736" i="2" s="1"/>
  <c r="M736" i="2" s="1"/>
  <c r="N736" i="2" s="1"/>
  <c r="O736" i="2" s="1"/>
  <c r="P736" i="2" s="1"/>
  <c r="Q736" i="2" s="1"/>
  <c r="R736" i="2" s="1"/>
  <c r="S736" i="2" s="1"/>
  <c r="T736" i="2" s="1"/>
  <c r="U736" i="2" s="1"/>
  <c r="V736" i="2" s="1"/>
  <c r="W736" i="2" s="1"/>
  <c r="X736" i="2" s="1"/>
  <c r="Y736" i="2" s="1"/>
  <c r="Z736" i="2" s="1"/>
  <c r="AA736" i="2" s="1"/>
  <c r="D735" i="2"/>
  <c r="E735" i="2" s="1"/>
  <c r="F735" i="2" s="1"/>
  <c r="G735" i="2" s="1"/>
  <c r="H735" i="2" s="1"/>
  <c r="I735" i="2" s="1"/>
  <c r="J735" i="2" s="1"/>
  <c r="K735" i="2" s="1"/>
  <c r="L735" i="2" s="1"/>
  <c r="M735" i="2" s="1"/>
  <c r="N735" i="2" s="1"/>
  <c r="O735" i="2" s="1"/>
  <c r="P735" i="2" s="1"/>
  <c r="Q735" i="2" s="1"/>
  <c r="R735" i="2" s="1"/>
  <c r="S735" i="2" s="1"/>
  <c r="T735" i="2" s="1"/>
  <c r="U735" i="2" s="1"/>
  <c r="V735" i="2" s="1"/>
  <c r="W735" i="2" s="1"/>
  <c r="X735" i="2" s="1"/>
  <c r="Y735" i="2" s="1"/>
  <c r="Z735" i="2" s="1"/>
  <c r="AA735" i="2" s="1"/>
  <c r="D734" i="2"/>
  <c r="E734" i="2" s="1"/>
  <c r="F734" i="2" s="1"/>
  <c r="G734" i="2" s="1"/>
  <c r="H734" i="2" s="1"/>
  <c r="I734" i="2" s="1"/>
  <c r="J734" i="2" s="1"/>
  <c r="K734" i="2" s="1"/>
  <c r="L734" i="2" s="1"/>
  <c r="M734" i="2" s="1"/>
  <c r="N734" i="2" s="1"/>
  <c r="O734" i="2" s="1"/>
  <c r="P734" i="2" s="1"/>
  <c r="Q734" i="2" s="1"/>
  <c r="R734" i="2" s="1"/>
  <c r="S734" i="2" s="1"/>
  <c r="T734" i="2" s="1"/>
  <c r="U734" i="2" s="1"/>
  <c r="V734" i="2" s="1"/>
  <c r="W734" i="2" s="1"/>
  <c r="X734" i="2" s="1"/>
  <c r="Y734" i="2" s="1"/>
  <c r="Z734" i="2" s="1"/>
  <c r="AA734" i="2" s="1"/>
  <c r="D733" i="2"/>
  <c r="E733" i="2" s="1"/>
  <c r="F733" i="2" s="1"/>
  <c r="G733" i="2" s="1"/>
  <c r="H733" i="2" s="1"/>
  <c r="I733" i="2" s="1"/>
  <c r="J733" i="2" s="1"/>
  <c r="K733" i="2" s="1"/>
  <c r="L733" i="2" s="1"/>
  <c r="M733" i="2" s="1"/>
  <c r="N733" i="2" s="1"/>
  <c r="O733" i="2" s="1"/>
  <c r="P733" i="2" s="1"/>
  <c r="Q733" i="2" s="1"/>
  <c r="R733" i="2" s="1"/>
  <c r="S733" i="2" s="1"/>
  <c r="T733" i="2" s="1"/>
  <c r="U733" i="2" s="1"/>
  <c r="V733" i="2" s="1"/>
  <c r="W733" i="2" s="1"/>
  <c r="X733" i="2" s="1"/>
  <c r="Y733" i="2" s="1"/>
  <c r="Z733" i="2" s="1"/>
  <c r="AA733" i="2" s="1"/>
  <c r="D732" i="2"/>
  <c r="E732" i="2" s="1"/>
  <c r="F732" i="2" s="1"/>
  <c r="G732" i="2" s="1"/>
  <c r="H732" i="2" s="1"/>
  <c r="I732" i="2" s="1"/>
  <c r="J732" i="2" s="1"/>
  <c r="K732" i="2" s="1"/>
  <c r="L732" i="2" s="1"/>
  <c r="M732" i="2" s="1"/>
  <c r="N732" i="2" s="1"/>
  <c r="O732" i="2" s="1"/>
  <c r="P732" i="2" s="1"/>
  <c r="Q732" i="2" s="1"/>
  <c r="R732" i="2" s="1"/>
  <c r="S732" i="2" s="1"/>
  <c r="T732" i="2" s="1"/>
  <c r="U732" i="2" s="1"/>
  <c r="V732" i="2" s="1"/>
  <c r="W732" i="2" s="1"/>
  <c r="X732" i="2" s="1"/>
  <c r="Y732" i="2" s="1"/>
  <c r="Z732" i="2" s="1"/>
  <c r="AA732" i="2" s="1"/>
  <c r="D731" i="2"/>
  <c r="E731" i="2" s="1"/>
  <c r="F731" i="2" s="1"/>
  <c r="G731" i="2" s="1"/>
  <c r="H731" i="2" s="1"/>
  <c r="I731" i="2" s="1"/>
  <c r="J731" i="2" s="1"/>
  <c r="K731" i="2" s="1"/>
  <c r="L731" i="2" s="1"/>
  <c r="M731" i="2" s="1"/>
  <c r="N731" i="2" s="1"/>
  <c r="O731" i="2" s="1"/>
  <c r="P731" i="2" s="1"/>
  <c r="Q731" i="2" s="1"/>
  <c r="R731" i="2" s="1"/>
  <c r="S731" i="2" s="1"/>
  <c r="T731" i="2" s="1"/>
  <c r="U731" i="2" s="1"/>
  <c r="V731" i="2" s="1"/>
  <c r="W731" i="2" s="1"/>
  <c r="X731" i="2" s="1"/>
  <c r="Y731" i="2" s="1"/>
  <c r="Z731" i="2" s="1"/>
  <c r="AA731" i="2" s="1"/>
  <c r="D730" i="2"/>
  <c r="E730" i="2" s="1"/>
  <c r="F730" i="2" s="1"/>
  <c r="G730" i="2" s="1"/>
  <c r="H730" i="2" s="1"/>
  <c r="I730" i="2" s="1"/>
  <c r="J730" i="2" s="1"/>
  <c r="K730" i="2" s="1"/>
  <c r="L730" i="2" s="1"/>
  <c r="M730" i="2" s="1"/>
  <c r="N730" i="2" s="1"/>
  <c r="O730" i="2" s="1"/>
  <c r="P730" i="2" s="1"/>
  <c r="Q730" i="2" s="1"/>
  <c r="R730" i="2" s="1"/>
  <c r="S730" i="2" s="1"/>
  <c r="T730" i="2" s="1"/>
  <c r="U730" i="2" s="1"/>
  <c r="V730" i="2" s="1"/>
  <c r="W730" i="2" s="1"/>
  <c r="X730" i="2" s="1"/>
  <c r="Y730" i="2" s="1"/>
  <c r="Z730" i="2" s="1"/>
  <c r="AA730" i="2" s="1"/>
  <c r="D729" i="2"/>
  <c r="E729" i="2" s="1"/>
  <c r="F729" i="2" s="1"/>
  <c r="G729" i="2" s="1"/>
  <c r="H729" i="2" s="1"/>
  <c r="I729" i="2" s="1"/>
  <c r="J729" i="2" s="1"/>
  <c r="K729" i="2" s="1"/>
  <c r="L729" i="2" s="1"/>
  <c r="M729" i="2" s="1"/>
  <c r="N729" i="2" s="1"/>
  <c r="O729" i="2" s="1"/>
  <c r="P729" i="2" s="1"/>
  <c r="Q729" i="2" s="1"/>
  <c r="R729" i="2" s="1"/>
  <c r="S729" i="2" s="1"/>
  <c r="T729" i="2" s="1"/>
  <c r="U729" i="2" s="1"/>
  <c r="V729" i="2" s="1"/>
  <c r="W729" i="2" s="1"/>
  <c r="X729" i="2" s="1"/>
  <c r="Y729" i="2" s="1"/>
  <c r="Z729" i="2" s="1"/>
  <c r="AA729" i="2" s="1"/>
  <c r="D728" i="2"/>
  <c r="E728" i="2" s="1"/>
  <c r="F728" i="2" s="1"/>
  <c r="G728" i="2" s="1"/>
  <c r="H728" i="2" s="1"/>
  <c r="I728" i="2" s="1"/>
  <c r="J728" i="2" s="1"/>
  <c r="K728" i="2" s="1"/>
  <c r="L728" i="2" s="1"/>
  <c r="M728" i="2" s="1"/>
  <c r="N728" i="2" s="1"/>
  <c r="O728" i="2" s="1"/>
  <c r="P728" i="2" s="1"/>
  <c r="Q728" i="2" s="1"/>
  <c r="R728" i="2" s="1"/>
  <c r="S728" i="2" s="1"/>
  <c r="T728" i="2" s="1"/>
  <c r="U728" i="2" s="1"/>
  <c r="V728" i="2" s="1"/>
  <c r="W728" i="2" s="1"/>
  <c r="X728" i="2" s="1"/>
  <c r="Y728" i="2" s="1"/>
  <c r="Z728" i="2" s="1"/>
  <c r="AA728" i="2" s="1"/>
  <c r="D727" i="2"/>
  <c r="E727" i="2" s="1"/>
  <c r="F727" i="2" s="1"/>
  <c r="G727" i="2" s="1"/>
  <c r="H727" i="2" s="1"/>
  <c r="I727" i="2" s="1"/>
  <c r="J727" i="2" s="1"/>
  <c r="K727" i="2" s="1"/>
  <c r="L727" i="2" s="1"/>
  <c r="M727" i="2" s="1"/>
  <c r="N727" i="2" s="1"/>
  <c r="O727" i="2" s="1"/>
  <c r="P727" i="2" s="1"/>
  <c r="Q727" i="2" s="1"/>
  <c r="R727" i="2" s="1"/>
  <c r="S727" i="2" s="1"/>
  <c r="T727" i="2" s="1"/>
  <c r="U727" i="2" s="1"/>
  <c r="V727" i="2" s="1"/>
  <c r="W727" i="2" s="1"/>
  <c r="X727" i="2" s="1"/>
  <c r="Y727" i="2" s="1"/>
  <c r="Z727" i="2" s="1"/>
  <c r="AA727" i="2" s="1"/>
  <c r="D726" i="2"/>
  <c r="E726" i="2" s="1"/>
  <c r="F726" i="2" s="1"/>
  <c r="G726" i="2" s="1"/>
  <c r="H726" i="2" s="1"/>
  <c r="I726" i="2" s="1"/>
  <c r="J726" i="2" s="1"/>
  <c r="K726" i="2" s="1"/>
  <c r="L726" i="2" s="1"/>
  <c r="M726" i="2" s="1"/>
  <c r="N726" i="2" s="1"/>
  <c r="O726" i="2" s="1"/>
  <c r="P726" i="2" s="1"/>
  <c r="Q726" i="2" s="1"/>
  <c r="R726" i="2" s="1"/>
  <c r="S726" i="2" s="1"/>
  <c r="T726" i="2" s="1"/>
  <c r="U726" i="2" s="1"/>
  <c r="V726" i="2" s="1"/>
  <c r="W726" i="2" s="1"/>
  <c r="X726" i="2" s="1"/>
  <c r="Y726" i="2" s="1"/>
  <c r="Z726" i="2" s="1"/>
  <c r="AA726" i="2" s="1"/>
  <c r="D725" i="2"/>
  <c r="E725" i="2" s="1"/>
  <c r="F725" i="2" s="1"/>
  <c r="G725" i="2" s="1"/>
  <c r="H725" i="2" s="1"/>
  <c r="I725" i="2" s="1"/>
  <c r="J725" i="2" s="1"/>
  <c r="K725" i="2" s="1"/>
  <c r="L725" i="2" s="1"/>
  <c r="M725" i="2" s="1"/>
  <c r="N725" i="2" s="1"/>
  <c r="O725" i="2" s="1"/>
  <c r="P725" i="2" s="1"/>
  <c r="Q725" i="2" s="1"/>
  <c r="R725" i="2" s="1"/>
  <c r="S725" i="2" s="1"/>
  <c r="T725" i="2" s="1"/>
  <c r="U725" i="2" s="1"/>
  <c r="V725" i="2" s="1"/>
  <c r="W725" i="2" s="1"/>
  <c r="X725" i="2" s="1"/>
  <c r="Y725" i="2" s="1"/>
  <c r="Z725" i="2" s="1"/>
  <c r="AA725" i="2" s="1"/>
  <c r="D724" i="2"/>
  <c r="E724" i="2" s="1"/>
  <c r="F724" i="2" s="1"/>
  <c r="G724" i="2" s="1"/>
  <c r="H724" i="2" s="1"/>
  <c r="I724" i="2" s="1"/>
  <c r="J724" i="2" s="1"/>
  <c r="K724" i="2" s="1"/>
  <c r="L724" i="2" s="1"/>
  <c r="M724" i="2" s="1"/>
  <c r="N724" i="2" s="1"/>
  <c r="O724" i="2" s="1"/>
  <c r="P724" i="2" s="1"/>
  <c r="Q724" i="2" s="1"/>
  <c r="R724" i="2" s="1"/>
  <c r="S724" i="2" s="1"/>
  <c r="T724" i="2" s="1"/>
  <c r="U724" i="2" s="1"/>
  <c r="V724" i="2" s="1"/>
  <c r="W724" i="2" s="1"/>
  <c r="X724" i="2" s="1"/>
  <c r="Y724" i="2" s="1"/>
  <c r="Z724" i="2" s="1"/>
  <c r="AA724" i="2" s="1"/>
  <c r="D723" i="2"/>
  <c r="E723" i="2" s="1"/>
  <c r="F723" i="2" s="1"/>
  <c r="G723" i="2" s="1"/>
  <c r="H723" i="2" s="1"/>
  <c r="I723" i="2" s="1"/>
  <c r="J723" i="2" s="1"/>
  <c r="K723" i="2" s="1"/>
  <c r="L723" i="2" s="1"/>
  <c r="M723" i="2" s="1"/>
  <c r="N723" i="2" s="1"/>
  <c r="O723" i="2" s="1"/>
  <c r="P723" i="2" s="1"/>
  <c r="Q723" i="2" s="1"/>
  <c r="R723" i="2" s="1"/>
  <c r="S723" i="2" s="1"/>
  <c r="T723" i="2" s="1"/>
  <c r="U723" i="2" s="1"/>
  <c r="V723" i="2" s="1"/>
  <c r="W723" i="2" s="1"/>
  <c r="X723" i="2" s="1"/>
  <c r="Y723" i="2" s="1"/>
  <c r="Z723" i="2" s="1"/>
  <c r="AA723" i="2" s="1"/>
  <c r="D722" i="2"/>
  <c r="E722" i="2" s="1"/>
  <c r="F722" i="2" s="1"/>
  <c r="G722" i="2" s="1"/>
  <c r="H722" i="2" s="1"/>
  <c r="I722" i="2" s="1"/>
  <c r="J722" i="2" s="1"/>
  <c r="K722" i="2" s="1"/>
  <c r="L722" i="2" s="1"/>
  <c r="M722" i="2" s="1"/>
  <c r="N722" i="2" s="1"/>
  <c r="O722" i="2" s="1"/>
  <c r="P722" i="2" s="1"/>
  <c r="Q722" i="2" s="1"/>
  <c r="R722" i="2" s="1"/>
  <c r="S722" i="2" s="1"/>
  <c r="T722" i="2" s="1"/>
  <c r="U722" i="2" s="1"/>
  <c r="V722" i="2" s="1"/>
  <c r="W722" i="2" s="1"/>
  <c r="X722" i="2" s="1"/>
  <c r="Y722" i="2" s="1"/>
  <c r="Z722" i="2" s="1"/>
  <c r="AA722" i="2" s="1"/>
  <c r="D721" i="2"/>
  <c r="E721" i="2" s="1"/>
  <c r="F721" i="2" s="1"/>
  <c r="G721" i="2" s="1"/>
  <c r="H721" i="2" s="1"/>
  <c r="I721" i="2" s="1"/>
  <c r="J721" i="2" s="1"/>
  <c r="K721" i="2" s="1"/>
  <c r="L721" i="2" s="1"/>
  <c r="M721" i="2" s="1"/>
  <c r="N721" i="2" s="1"/>
  <c r="O721" i="2" s="1"/>
  <c r="P721" i="2" s="1"/>
  <c r="Q721" i="2" s="1"/>
  <c r="R721" i="2" s="1"/>
  <c r="S721" i="2" s="1"/>
  <c r="T721" i="2" s="1"/>
  <c r="U721" i="2" s="1"/>
  <c r="V721" i="2" s="1"/>
  <c r="W721" i="2" s="1"/>
  <c r="X721" i="2" s="1"/>
  <c r="Y721" i="2" s="1"/>
  <c r="Z721" i="2" s="1"/>
  <c r="AA721" i="2" s="1"/>
  <c r="D720" i="2"/>
  <c r="E720" i="2" s="1"/>
  <c r="F720" i="2" s="1"/>
  <c r="G720" i="2" s="1"/>
  <c r="H720" i="2" s="1"/>
  <c r="I720" i="2" s="1"/>
  <c r="J720" i="2" s="1"/>
  <c r="K720" i="2" s="1"/>
  <c r="L720" i="2" s="1"/>
  <c r="M720" i="2" s="1"/>
  <c r="N720" i="2" s="1"/>
  <c r="O720" i="2" s="1"/>
  <c r="P720" i="2" s="1"/>
  <c r="Q720" i="2" s="1"/>
  <c r="R720" i="2" s="1"/>
  <c r="S720" i="2" s="1"/>
  <c r="T720" i="2" s="1"/>
  <c r="U720" i="2" s="1"/>
  <c r="V720" i="2" s="1"/>
  <c r="W720" i="2" s="1"/>
  <c r="X720" i="2" s="1"/>
  <c r="Y720" i="2" s="1"/>
  <c r="Z720" i="2" s="1"/>
  <c r="AA720" i="2" s="1"/>
  <c r="D719" i="2"/>
  <c r="E719" i="2" s="1"/>
  <c r="F719" i="2" s="1"/>
  <c r="G719" i="2" s="1"/>
  <c r="H719" i="2" s="1"/>
  <c r="I719" i="2" s="1"/>
  <c r="J719" i="2" s="1"/>
  <c r="K719" i="2" s="1"/>
  <c r="L719" i="2" s="1"/>
  <c r="M719" i="2" s="1"/>
  <c r="N719" i="2" s="1"/>
  <c r="O719" i="2" s="1"/>
  <c r="P719" i="2" s="1"/>
  <c r="Q719" i="2" s="1"/>
  <c r="R719" i="2" s="1"/>
  <c r="S719" i="2" s="1"/>
  <c r="T719" i="2" s="1"/>
  <c r="U719" i="2" s="1"/>
  <c r="V719" i="2" s="1"/>
  <c r="W719" i="2" s="1"/>
  <c r="X719" i="2" s="1"/>
  <c r="Y719" i="2" s="1"/>
  <c r="Z719" i="2" s="1"/>
  <c r="AA719" i="2" s="1"/>
  <c r="D718" i="2"/>
  <c r="E718" i="2" s="1"/>
  <c r="F718" i="2" s="1"/>
  <c r="G718" i="2" s="1"/>
  <c r="H718" i="2" s="1"/>
  <c r="I718" i="2" s="1"/>
  <c r="J718" i="2" s="1"/>
  <c r="K718" i="2" s="1"/>
  <c r="L718" i="2" s="1"/>
  <c r="M718" i="2" s="1"/>
  <c r="N718" i="2" s="1"/>
  <c r="O718" i="2" s="1"/>
  <c r="P718" i="2" s="1"/>
  <c r="Q718" i="2" s="1"/>
  <c r="R718" i="2" s="1"/>
  <c r="S718" i="2" s="1"/>
  <c r="T718" i="2" s="1"/>
  <c r="U718" i="2" s="1"/>
  <c r="V718" i="2" s="1"/>
  <c r="W718" i="2" s="1"/>
  <c r="X718" i="2" s="1"/>
  <c r="Y718" i="2" s="1"/>
  <c r="Z718" i="2" s="1"/>
  <c r="AA718" i="2" s="1"/>
  <c r="D712" i="2"/>
  <c r="E712" i="2" s="1"/>
  <c r="F712" i="2" s="1"/>
  <c r="G712" i="2" s="1"/>
  <c r="H712" i="2" s="1"/>
  <c r="I712" i="2" s="1"/>
  <c r="H711" i="2"/>
  <c r="I711" i="2" s="1"/>
  <c r="J711" i="2" s="1"/>
  <c r="D710" i="2"/>
  <c r="E710" i="2" s="1"/>
  <c r="F710" i="2" s="1"/>
  <c r="G710" i="2" s="1"/>
  <c r="H710" i="2" s="1"/>
  <c r="I710" i="2" s="1"/>
  <c r="J710" i="2" s="1"/>
  <c r="K710" i="2" s="1"/>
  <c r="D709" i="2"/>
  <c r="E709" i="2" s="1"/>
  <c r="F709" i="2" s="1"/>
  <c r="G709" i="2" s="1"/>
  <c r="H709" i="2" s="1"/>
  <c r="D708" i="2"/>
  <c r="E708" i="2" s="1"/>
  <c r="F708" i="2" s="1"/>
  <c r="G708" i="2" s="1"/>
  <c r="H708" i="2" s="1"/>
  <c r="I708" i="2" s="1"/>
  <c r="J708" i="2" s="1"/>
  <c r="K708" i="2" s="1"/>
  <c r="H707" i="2"/>
  <c r="I707" i="2" s="1"/>
  <c r="J707" i="2" s="1"/>
  <c r="G706" i="2"/>
  <c r="H706" i="2" s="1"/>
  <c r="I706" i="2" s="1"/>
  <c r="J706" i="2" s="1"/>
  <c r="K706" i="2" s="1"/>
  <c r="L706" i="2" s="1"/>
  <c r="M706" i="2" s="1"/>
  <c r="I705" i="2"/>
  <c r="J705" i="2" s="1"/>
  <c r="D704" i="2"/>
  <c r="E704" i="2" s="1"/>
  <c r="F704" i="2" s="1"/>
  <c r="G704" i="2" s="1"/>
  <c r="H704" i="2" s="1"/>
  <c r="I704" i="2" s="1"/>
  <c r="J704" i="2" s="1"/>
  <c r="K704" i="2" s="1"/>
  <c r="L704" i="2" s="1"/>
  <c r="M704" i="2" s="1"/>
  <c r="N704" i="2" s="1"/>
  <c r="O704" i="2" s="1"/>
  <c r="D703" i="2"/>
  <c r="E703" i="2" s="1"/>
  <c r="F703" i="2" s="1"/>
  <c r="G703" i="2" s="1"/>
  <c r="H703" i="2" s="1"/>
  <c r="I703" i="2" s="1"/>
  <c r="J703" i="2" s="1"/>
  <c r="D702" i="2"/>
  <c r="E702" i="2" s="1"/>
  <c r="F702" i="2" s="1"/>
  <c r="G702" i="2" s="1"/>
  <c r="H702" i="2" s="1"/>
  <c r="I702" i="2" s="1"/>
  <c r="J702" i="2" s="1"/>
  <c r="K702" i="2" s="1"/>
  <c r="L702" i="2" s="1"/>
  <c r="M702" i="2" s="1"/>
  <c r="N702" i="2" s="1"/>
  <c r="O702" i="2" s="1"/>
  <c r="P702" i="2" s="1"/>
  <c r="Q702" i="2" s="1"/>
  <c r="I700" i="2"/>
  <c r="J700" i="2" s="1"/>
  <c r="K700" i="2" s="1"/>
  <c r="L700" i="2" s="1"/>
  <c r="M700" i="2" s="1"/>
  <c r="N700" i="2" s="1"/>
  <c r="O700" i="2" s="1"/>
  <c r="P700" i="2" s="1"/>
  <c r="Q700" i="2" s="1"/>
  <c r="R700" i="2" s="1"/>
  <c r="S700" i="2" s="1"/>
  <c r="F700" i="2"/>
  <c r="G700" i="2" s="1"/>
  <c r="D699" i="2"/>
  <c r="E699" i="2" s="1"/>
  <c r="F699" i="2" s="1"/>
  <c r="G699" i="2" s="1"/>
  <c r="H699" i="2" s="1"/>
  <c r="I699" i="2" s="1"/>
  <c r="J699" i="2" s="1"/>
  <c r="K699" i="2" s="1"/>
  <c r="L699" i="2" s="1"/>
  <c r="M699" i="2" s="1"/>
  <c r="N699" i="2" s="1"/>
  <c r="D698" i="2"/>
  <c r="E698" i="2" s="1"/>
  <c r="D697" i="2"/>
  <c r="E697" i="2" s="1"/>
  <c r="F697" i="2" s="1"/>
  <c r="G697" i="2" s="1"/>
  <c r="H697" i="2" s="1"/>
  <c r="I697" i="2" s="1"/>
  <c r="J697" i="2" s="1"/>
  <c r="K697" i="2" s="1"/>
  <c r="L697" i="2" s="1"/>
  <c r="M697" i="2" s="1"/>
  <c r="N697" i="2" s="1"/>
  <c r="D696" i="2"/>
  <c r="E696" i="2" s="1"/>
  <c r="F696" i="2" s="1"/>
  <c r="G696" i="2" s="1"/>
  <c r="H696" i="2" s="1"/>
  <c r="I696" i="2" s="1"/>
  <c r="J696" i="2" s="1"/>
  <c r="K696" i="2" s="1"/>
  <c r="L696" i="2" s="1"/>
  <c r="M696" i="2" s="1"/>
  <c r="D695" i="2"/>
  <c r="E695" i="2" s="1"/>
  <c r="F695" i="2" s="1"/>
  <c r="G695" i="2" s="1"/>
  <c r="H695" i="2" s="1"/>
  <c r="I695" i="2" s="1"/>
  <c r="J695" i="2" s="1"/>
  <c r="K695" i="2" s="1"/>
  <c r="L695" i="2" s="1"/>
  <c r="M695" i="2" s="1"/>
  <c r="N695" i="2" s="1"/>
  <c r="O695" i="2" s="1"/>
  <c r="P695" i="2" s="1"/>
  <c r="D694" i="2"/>
  <c r="E694" i="2" s="1"/>
  <c r="F694" i="2" s="1"/>
  <c r="G694" i="2" s="1"/>
  <c r="H694" i="2" s="1"/>
  <c r="I694" i="2" s="1"/>
  <c r="D693" i="2"/>
  <c r="E693" i="2" s="1"/>
  <c r="F693" i="2" s="1"/>
  <c r="G693" i="2" s="1"/>
  <c r="H693" i="2" s="1"/>
  <c r="I693" i="2" s="1"/>
  <c r="J693" i="2" s="1"/>
  <c r="K693" i="2" s="1"/>
  <c r="L693" i="2" s="1"/>
  <c r="M693" i="2" s="1"/>
  <c r="N693" i="2" s="1"/>
  <c r="O693" i="2" s="1"/>
  <c r="P693" i="2" s="1"/>
  <c r="Q693" i="2" s="1"/>
  <c r="R693" i="2" s="1"/>
  <c r="D692" i="2"/>
  <c r="E692" i="2" s="1"/>
  <c r="F692" i="2" s="1"/>
  <c r="G692" i="2" s="1"/>
  <c r="H692" i="2" s="1"/>
  <c r="I692" i="2" s="1"/>
  <c r="I691" i="2"/>
  <c r="J691" i="2" s="1"/>
  <c r="K691" i="2" s="1"/>
  <c r="L691" i="2" s="1"/>
  <c r="M691" i="2" s="1"/>
  <c r="N691" i="2" s="1"/>
  <c r="O691" i="2" s="1"/>
  <c r="P691" i="2" s="1"/>
  <c r="Q691" i="2" s="1"/>
  <c r="R691" i="2" s="1"/>
  <c r="S691" i="2" s="1"/>
  <c r="T691" i="2" s="1"/>
  <c r="U691" i="2" s="1"/>
  <c r="V691" i="2" s="1"/>
  <c r="W691" i="2" s="1"/>
  <c r="X691" i="2" s="1"/>
  <c r="Y691" i="2" s="1"/>
  <c r="Z691" i="2" s="1"/>
  <c r="AA691" i="2" s="1"/>
  <c r="D633" i="2"/>
  <c r="E633" i="2"/>
  <c r="F633" i="2"/>
  <c r="G633" i="2"/>
  <c r="D634" i="2"/>
  <c r="E634" i="2"/>
  <c r="F634" i="2"/>
  <c r="G634" i="2"/>
  <c r="D635" i="2"/>
  <c r="E635" i="2"/>
  <c r="F635" i="2"/>
  <c r="G635" i="2"/>
  <c r="D636" i="2"/>
  <c r="E636" i="2"/>
  <c r="F636" i="2"/>
  <c r="G636" i="2"/>
  <c r="D637" i="2"/>
  <c r="E637" i="2"/>
  <c r="F637" i="2"/>
  <c r="G637" i="2"/>
  <c r="D638" i="2"/>
  <c r="E638" i="2"/>
  <c r="F638" i="2"/>
  <c r="G638" i="2"/>
  <c r="D639" i="2"/>
  <c r="E639" i="2"/>
  <c r="F639" i="2"/>
  <c r="G639" i="2"/>
  <c r="D640" i="2"/>
  <c r="E640" i="2"/>
  <c r="F640" i="2"/>
  <c r="G640" i="2"/>
  <c r="D641" i="2"/>
  <c r="E641" i="2"/>
  <c r="F641" i="2"/>
  <c r="G641" i="2"/>
  <c r="D642" i="2"/>
  <c r="E642" i="2"/>
  <c r="F642" i="2"/>
  <c r="G642" i="2"/>
  <c r="D643" i="2"/>
  <c r="E643" i="2"/>
  <c r="F643" i="2"/>
  <c r="G643" i="2"/>
  <c r="D644" i="2"/>
  <c r="E644" i="2"/>
  <c r="F644" i="2"/>
  <c r="G644" i="2"/>
  <c r="D645" i="2"/>
  <c r="E645" i="2"/>
  <c r="F645" i="2"/>
  <c r="G645" i="2"/>
  <c r="D646" i="2"/>
  <c r="E646" i="2"/>
  <c r="F646" i="2"/>
  <c r="G646" i="2"/>
  <c r="D647" i="2"/>
  <c r="E647" i="2"/>
  <c r="F647" i="2"/>
  <c r="G647" i="2"/>
  <c r="D648" i="2"/>
  <c r="E648" i="2"/>
  <c r="F648" i="2"/>
  <c r="G648" i="2"/>
  <c r="D649" i="2"/>
  <c r="E649" i="2"/>
  <c r="F649" i="2"/>
  <c r="G649" i="2"/>
  <c r="D653" i="2"/>
  <c r="E653" i="2"/>
  <c r="F653" i="2"/>
  <c r="G653" i="2"/>
  <c r="D654" i="2"/>
  <c r="E654" i="2"/>
  <c r="F654" i="2"/>
  <c r="G654" i="2"/>
  <c r="C634" i="2"/>
  <c r="C636" i="2"/>
  <c r="C637" i="2"/>
  <c r="C638" i="2"/>
  <c r="C639" i="2"/>
  <c r="C640" i="2"/>
  <c r="C641" i="2"/>
  <c r="C642" i="2"/>
  <c r="C643" i="2"/>
  <c r="C644" i="2"/>
  <c r="C645" i="2"/>
  <c r="C646" i="2"/>
  <c r="C647" i="2"/>
  <c r="C648" i="2"/>
  <c r="C649" i="2"/>
  <c r="C653" i="2"/>
  <c r="C654" i="2"/>
  <c r="C633" i="2"/>
  <c r="H610" i="2"/>
  <c r="I610" i="2" s="1"/>
  <c r="J610" i="2" s="1"/>
  <c r="H611" i="2"/>
  <c r="H612" i="2"/>
  <c r="H613" i="2"/>
  <c r="H614" i="2"/>
  <c r="I614" i="2" s="1"/>
  <c r="H615" i="2"/>
  <c r="I615" i="2" s="1"/>
  <c r="J615" i="2" s="1"/>
  <c r="H616" i="2"/>
  <c r="H617" i="2"/>
  <c r="H618" i="2"/>
  <c r="I618" i="2" s="1"/>
  <c r="J618" i="2" s="1"/>
  <c r="H619" i="2"/>
  <c r="I619" i="2" s="1"/>
  <c r="H620" i="2"/>
  <c r="H621" i="2"/>
  <c r="H622" i="2"/>
  <c r="H623" i="2"/>
  <c r="I623" i="2" s="1"/>
  <c r="H624" i="2"/>
  <c r="H625" i="2"/>
  <c r="H626" i="2"/>
  <c r="I626" i="2" s="1"/>
  <c r="J626" i="2" s="1"/>
  <c r="H627" i="2"/>
  <c r="H628" i="2"/>
  <c r="H629" i="2"/>
  <c r="I629" i="2" s="1"/>
  <c r="J629" i="2" s="1"/>
  <c r="H630" i="2"/>
  <c r="I630" i="2" s="1"/>
  <c r="H609" i="2"/>
  <c r="I609" i="2" s="1"/>
  <c r="J609" i="2" s="1"/>
  <c r="K609" i="2" s="1"/>
  <c r="L609" i="2" s="1"/>
  <c r="M609" i="2" s="1"/>
  <c r="N609" i="2" s="1"/>
  <c r="O609" i="2" s="1"/>
  <c r="P609" i="2" s="1"/>
  <c r="Q609" i="2" s="1"/>
  <c r="R609" i="2" s="1"/>
  <c r="S609" i="2" s="1"/>
  <c r="T609" i="2" s="1"/>
  <c r="U609" i="2" s="1"/>
  <c r="V609" i="2" s="1"/>
  <c r="W609" i="2" s="1"/>
  <c r="X609" i="2" s="1"/>
  <c r="Y609" i="2" s="1"/>
  <c r="Z609" i="2" s="1"/>
  <c r="AA609" i="2" s="1"/>
  <c r="H470" i="2"/>
  <c r="D560" i="2"/>
  <c r="D584" i="2" s="1"/>
  <c r="E560" i="2"/>
  <c r="E584" i="2" s="1"/>
  <c r="F560" i="2"/>
  <c r="F584" i="2" s="1"/>
  <c r="G560" i="2"/>
  <c r="G584" i="2" s="1"/>
  <c r="D561" i="2"/>
  <c r="D585" i="2" s="1"/>
  <c r="E561" i="2"/>
  <c r="E585" i="2" s="1"/>
  <c r="F561" i="2"/>
  <c r="F585" i="2" s="1"/>
  <c r="G561" i="2"/>
  <c r="G585" i="2" s="1"/>
  <c r="D562" i="2"/>
  <c r="D586" i="2" s="1"/>
  <c r="E562" i="2"/>
  <c r="E586" i="2" s="1"/>
  <c r="F562" i="2"/>
  <c r="F586" i="2" s="1"/>
  <c r="G562" i="2"/>
  <c r="G586" i="2" s="1"/>
  <c r="D563" i="2"/>
  <c r="D587" i="2" s="1"/>
  <c r="E563" i="2"/>
  <c r="E587" i="2" s="1"/>
  <c r="F563" i="2"/>
  <c r="F587" i="2" s="1"/>
  <c r="G563" i="2"/>
  <c r="G587" i="2" s="1"/>
  <c r="D564" i="2"/>
  <c r="D588" i="2" s="1"/>
  <c r="E564" i="2"/>
  <c r="E588" i="2" s="1"/>
  <c r="F564" i="2"/>
  <c r="F588" i="2" s="1"/>
  <c r="G564" i="2"/>
  <c r="G588" i="2" s="1"/>
  <c r="D565" i="2"/>
  <c r="D589" i="2" s="1"/>
  <c r="E565" i="2"/>
  <c r="E589" i="2" s="1"/>
  <c r="F565" i="2"/>
  <c r="F589" i="2" s="1"/>
  <c r="G565" i="2"/>
  <c r="G589" i="2" s="1"/>
  <c r="D566" i="2"/>
  <c r="D590" i="2" s="1"/>
  <c r="E566" i="2"/>
  <c r="E590" i="2" s="1"/>
  <c r="F566" i="2"/>
  <c r="F590" i="2" s="1"/>
  <c r="G566" i="2"/>
  <c r="G590" i="2" s="1"/>
  <c r="D567" i="2"/>
  <c r="D591" i="2" s="1"/>
  <c r="E567" i="2"/>
  <c r="E591" i="2" s="1"/>
  <c r="F567" i="2"/>
  <c r="F591" i="2" s="1"/>
  <c r="G567" i="2"/>
  <c r="G591" i="2" s="1"/>
  <c r="D568" i="2"/>
  <c r="D592" i="2" s="1"/>
  <c r="E568" i="2"/>
  <c r="E592" i="2" s="1"/>
  <c r="F568" i="2"/>
  <c r="F592" i="2" s="1"/>
  <c r="G568" i="2"/>
  <c r="G592" i="2" s="1"/>
  <c r="D569" i="2"/>
  <c r="D593" i="2" s="1"/>
  <c r="E569" i="2"/>
  <c r="E593" i="2" s="1"/>
  <c r="F569" i="2"/>
  <c r="F593" i="2" s="1"/>
  <c r="G569" i="2"/>
  <c r="G593" i="2" s="1"/>
  <c r="D570" i="2"/>
  <c r="D594" i="2" s="1"/>
  <c r="E570" i="2"/>
  <c r="E594" i="2" s="1"/>
  <c r="F570" i="2"/>
  <c r="F594" i="2" s="1"/>
  <c r="G570" i="2"/>
  <c r="G594" i="2" s="1"/>
  <c r="F571" i="2"/>
  <c r="F595" i="2" s="1"/>
  <c r="G571" i="2"/>
  <c r="G595" i="2" s="1"/>
  <c r="D572" i="2"/>
  <c r="D596" i="2" s="1"/>
  <c r="E572" i="2"/>
  <c r="E596" i="2" s="1"/>
  <c r="F572" i="2"/>
  <c r="F596" i="2" s="1"/>
  <c r="G572" i="2"/>
  <c r="G596" i="2" s="1"/>
  <c r="D573" i="2"/>
  <c r="D597" i="2" s="1"/>
  <c r="E573" i="2"/>
  <c r="E597" i="2" s="1"/>
  <c r="F573" i="2"/>
  <c r="F597" i="2" s="1"/>
  <c r="G573" i="2"/>
  <c r="G597" i="2" s="1"/>
  <c r="D574" i="2"/>
  <c r="D598" i="2" s="1"/>
  <c r="E574" i="2"/>
  <c r="E598" i="2" s="1"/>
  <c r="F574" i="2"/>
  <c r="F598" i="2" s="1"/>
  <c r="G574" i="2"/>
  <c r="G598" i="2" s="1"/>
  <c r="D575" i="2"/>
  <c r="D599" i="2" s="1"/>
  <c r="E575" i="2"/>
  <c r="E599" i="2" s="1"/>
  <c r="F575" i="2"/>
  <c r="F599" i="2" s="1"/>
  <c r="G575" i="2"/>
  <c r="G599" i="2" s="1"/>
  <c r="D576" i="2"/>
  <c r="D600" i="2" s="1"/>
  <c r="E576" i="2"/>
  <c r="E600" i="2" s="1"/>
  <c r="F576" i="2"/>
  <c r="F600" i="2" s="1"/>
  <c r="G576" i="2"/>
  <c r="G600" i="2" s="1"/>
  <c r="D580" i="2"/>
  <c r="D604" i="2" s="1"/>
  <c r="E580" i="2"/>
  <c r="E604" i="2" s="1"/>
  <c r="F580" i="2"/>
  <c r="F604" i="2" s="1"/>
  <c r="G580" i="2"/>
  <c r="D581" i="2"/>
  <c r="E581" i="2"/>
  <c r="F581" i="2"/>
  <c r="G581" i="2"/>
  <c r="C561" i="2"/>
  <c r="C585" i="2" s="1"/>
  <c r="C562" i="2"/>
  <c r="C586" i="2" s="1"/>
  <c r="C563" i="2"/>
  <c r="C587" i="2" s="1"/>
  <c r="C564" i="2"/>
  <c r="C588" i="2" s="1"/>
  <c r="C565" i="2"/>
  <c r="C589" i="2" s="1"/>
  <c r="C566" i="2"/>
  <c r="C590" i="2" s="1"/>
  <c r="C567" i="2"/>
  <c r="C591" i="2" s="1"/>
  <c r="C568" i="2"/>
  <c r="C592" i="2" s="1"/>
  <c r="C569" i="2"/>
  <c r="C593" i="2" s="1"/>
  <c r="C570" i="2"/>
  <c r="C594" i="2" s="1"/>
  <c r="C572" i="2"/>
  <c r="C596" i="2" s="1"/>
  <c r="C573" i="2"/>
  <c r="C597" i="2" s="1"/>
  <c r="C574" i="2"/>
  <c r="C598" i="2" s="1"/>
  <c r="C575" i="2"/>
  <c r="C599" i="2" s="1"/>
  <c r="C576" i="2"/>
  <c r="C600" i="2" s="1"/>
  <c r="C580" i="2"/>
  <c r="C604" i="2" s="1"/>
  <c r="C581" i="2"/>
  <c r="C605" i="2" s="1"/>
  <c r="C560" i="2"/>
  <c r="C584" i="2" s="1"/>
  <c r="H537" i="2"/>
  <c r="I537" i="2" s="1"/>
  <c r="J537" i="2" s="1"/>
  <c r="K537" i="2" s="1"/>
  <c r="L537" i="2" s="1"/>
  <c r="M537" i="2" s="1"/>
  <c r="N537" i="2" s="1"/>
  <c r="O537" i="2" s="1"/>
  <c r="P537" i="2" s="1"/>
  <c r="Q537" i="2" s="1"/>
  <c r="R537" i="2" s="1"/>
  <c r="S537" i="2" s="1"/>
  <c r="T537" i="2" s="1"/>
  <c r="U537" i="2" s="1"/>
  <c r="V537" i="2" s="1"/>
  <c r="W537" i="2" s="1"/>
  <c r="X537" i="2" s="1"/>
  <c r="Y537" i="2" s="1"/>
  <c r="Z537" i="2" s="1"/>
  <c r="AA537" i="2" s="1"/>
  <c r="H538" i="2"/>
  <c r="H539" i="2"/>
  <c r="I539" i="2" s="1"/>
  <c r="J539" i="2" s="1"/>
  <c r="K539" i="2" s="1"/>
  <c r="L539" i="2" s="1"/>
  <c r="M539" i="2" s="1"/>
  <c r="N539" i="2" s="1"/>
  <c r="O539" i="2" s="1"/>
  <c r="P539" i="2" s="1"/>
  <c r="Q539" i="2" s="1"/>
  <c r="R539" i="2" s="1"/>
  <c r="S539" i="2" s="1"/>
  <c r="T539" i="2" s="1"/>
  <c r="U539" i="2" s="1"/>
  <c r="V539" i="2" s="1"/>
  <c r="W539" i="2" s="1"/>
  <c r="X539" i="2" s="1"/>
  <c r="Y539" i="2" s="1"/>
  <c r="Z539" i="2" s="1"/>
  <c r="AA539" i="2" s="1"/>
  <c r="H540" i="2"/>
  <c r="I540" i="2" s="1"/>
  <c r="J540" i="2" s="1"/>
  <c r="K540" i="2" s="1"/>
  <c r="L540" i="2" s="1"/>
  <c r="M540" i="2" s="1"/>
  <c r="N540" i="2" s="1"/>
  <c r="O540" i="2" s="1"/>
  <c r="P540" i="2" s="1"/>
  <c r="Q540" i="2" s="1"/>
  <c r="R540" i="2" s="1"/>
  <c r="S540" i="2" s="1"/>
  <c r="T540" i="2" s="1"/>
  <c r="U540" i="2" s="1"/>
  <c r="V540" i="2" s="1"/>
  <c r="W540" i="2" s="1"/>
  <c r="X540" i="2" s="1"/>
  <c r="Y540" i="2" s="1"/>
  <c r="Z540" i="2" s="1"/>
  <c r="AA540" i="2" s="1"/>
  <c r="H541" i="2"/>
  <c r="I541" i="2" s="1"/>
  <c r="J541" i="2" s="1"/>
  <c r="K541" i="2" s="1"/>
  <c r="L541" i="2" s="1"/>
  <c r="M541" i="2" s="1"/>
  <c r="N541" i="2" s="1"/>
  <c r="O541" i="2" s="1"/>
  <c r="P541" i="2" s="1"/>
  <c r="Q541" i="2" s="1"/>
  <c r="R541" i="2" s="1"/>
  <c r="S541" i="2" s="1"/>
  <c r="T541" i="2" s="1"/>
  <c r="U541" i="2" s="1"/>
  <c r="V541" i="2" s="1"/>
  <c r="W541" i="2" s="1"/>
  <c r="X541" i="2" s="1"/>
  <c r="Y541" i="2" s="1"/>
  <c r="Z541" i="2" s="1"/>
  <c r="AA541" i="2" s="1"/>
  <c r="H542" i="2"/>
  <c r="I542" i="2" s="1"/>
  <c r="J542" i="2" s="1"/>
  <c r="K542" i="2" s="1"/>
  <c r="L542" i="2" s="1"/>
  <c r="M542" i="2" s="1"/>
  <c r="N542" i="2" s="1"/>
  <c r="O542" i="2" s="1"/>
  <c r="P542" i="2" s="1"/>
  <c r="Q542" i="2" s="1"/>
  <c r="R542" i="2" s="1"/>
  <c r="S542" i="2" s="1"/>
  <c r="T542" i="2" s="1"/>
  <c r="U542" i="2" s="1"/>
  <c r="V542" i="2" s="1"/>
  <c r="W542" i="2" s="1"/>
  <c r="X542" i="2" s="1"/>
  <c r="Y542" i="2" s="1"/>
  <c r="Z542" i="2" s="1"/>
  <c r="AA542" i="2" s="1"/>
  <c r="H543" i="2"/>
  <c r="I543" i="2" s="1"/>
  <c r="J543" i="2" s="1"/>
  <c r="K543" i="2" s="1"/>
  <c r="L543" i="2" s="1"/>
  <c r="M543" i="2" s="1"/>
  <c r="N543" i="2" s="1"/>
  <c r="O543" i="2" s="1"/>
  <c r="P543" i="2" s="1"/>
  <c r="Q543" i="2" s="1"/>
  <c r="R543" i="2" s="1"/>
  <c r="S543" i="2" s="1"/>
  <c r="T543" i="2" s="1"/>
  <c r="U543" i="2" s="1"/>
  <c r="V543" i="2" s="1"/>
  <c r="W543" i="2" s="1"/>
  <c r="X543" i="2" s="1"/>
  <c r="Y543" i="2" s="1"/>
  <c r="Z543" i="2" s="1"/>
  <c r="AA543" i="2" s="1"/>
  <c r="H544" i="2"/>
  <c r="I544" i="2" s="1"/>
  <c r="J544" i="2" s="1"/>
  <c r="K544" i="2" s="1"/>
  <c r="L544" i="2" s="1"/>
  <c r="M544" i="2" s="1"/>
  <c r="N544" i="2" s="1"/>
  <c r="O544" i="2" s="1"/>
  <c r="P544" i="2" s="1"/>
  <c r="Q544" i="2" s="1"/>
  <c r="R544" i="2" s="1"/>
  <c r="S544" i="2" s="1"/>
  <c r="T544" i="2" s="1"/>
  <c r="U544" i="2" s="1"/>
  <c r="V544" i="2" s="1"/>
  <c r="W544" i="2" s="1"/>
  <c r="X544" i="2" s="1"/>
  <c r="Y544" i="2" s="1"/>
  <c r="Z544" i="2" s="1"/>
  <c r="AA544" i="2" s="1"/>
  <c r="H545" i="2"/>
  <c r="I545" i="2" s="1"/>
  <c r="J545" i="2" s="1"/>
  <c r="K545" i="2" s="1"/>
  <c r="L545" i="2" s="1"/>
  <c r="M545" i="2" s="1"/>
  <c r="N545" i="2" s="1"/>
  <c r="O545" i="2" s="1"/>
  <c r="P545" i="2" s="1"/>
  <c r="Q545" i="2" s="1"/>
  <c r="R545" i="2" s="1"/>
  <c r="S545" i="2" s="1"/>
  <c r="T545" i="2" s="1"/>
  <c r="U545" i="2" s="1"/>
  <c r="V545" i="2" s="1"/>
  <c r="W545" i="2" s="1"/>
  <c r="X545" i="2" s="1"/>
  <c r="Y545" i="2" s="1"/>
  <c r="Z545" i="2" s="1"/>
  <c r="AA545" i="2" s="1"/>
  <c r="H546" i="2"/>
  <c r="I546" i="2" s="1"/>
  <c r="J546" i="2" s="1"/>
  <c r="K546" i="2" s="1"/>
  <c r="L546" i="2" s="1"/>
  <c r="M546" i="2" s="1"/>
  <c r="N546" i="2" s="1"/>
  <c r="O546" i="2" s="1"/>
  <c r="P546" i="2" s="1"/>
  <c r="Q546" i="2" s="1"/>
  <c r="R546" i="2" s="1"/>
  <c r="S546" i="2" s="1"/>
  <c r="T546" i="2" s="1"/>
  <c r="U546" i="2" s="1"/>
  <c r="V546" i="2" s="1"/>
  <c r="W546" i="2" s="1"/>
  <c r="X546" i="2" s="1"/>
  <c r="Y546" i="2" s="1"/>
  <c r="Z546" i="2" s="1"/>
  <c r="AA546" i="2" s="1"/>
  <c r="I547" i="2"/>
  <c r="J547" i="2" s="1"/>
  <c r="K547" i="2" s="1"/>
  <c r="L547" i="2" s="1"/>
  <c r="M547" i="2" s="1"/>
  <c r="N547" i="2" s="1"/>
  <c r="O547" i="2" s="1"/>
  <c r="P547" i="2" s="1"/>
  <c r="Q547" i="2" s="1"/>
  <c r="R547" i="2" s="1"/>
  <c r="S547" i="2" s="1"/>
  <c r="T547" i="2" s="1"/>
  <c r="U547" i="2" s="1"/>
  <c r="V547" i="2" s="1"/>
  <c r="W547" i="2" s="1"/>
  <c r="X547" i="2" s="1"/>
  <c r="Y547" i="2" s="1"/>
  <c r="Z547" i="2" s="1"/>
  <c r="AA547" i="2" s="1"/>
  <c r="H548" i="2"/>
  <c r="I548" i="2" s="1"/>
  <c r="J548" i="2" s="1"/>
  <c r="K548" i="2" s="1"/>
  <c r="L548" i="2" s="1"/>
  <c r="M548" i="2" s="1"/>
  <c r="N548" i="2" s="1"/>
  <c r="O548" i="2" s="1"/>
  <c r="P548" i="2" s="1"/>
  <c r="Q548" i="2" s="1"/>
  <c r="R548" i="2" s="1"/>
  <c r="S548" i="2" s="1"/>
  <c r="T548" i="2" s="1"/>
  <c r="U548" i="2" s="1"/>
  <c r="V548" i="2" s="1"/>
  <c r="W548" i="2" s="1"/>
  <c r="X548" i="2" s="1"/>
  <c r="Y548" i="2" s="1"/>
  <c r="Z548" i="2" s="1"/>
  <c r="AA548" i="2" s="1"/>
  <c r="H549" i="2"/>
  <c r="I549" i="2" s="1"/>
  <c r="J549" i="2" s="1"/>
  <c r="K549" i="2" s="1"/>
  <c r="L549" i="2" s="1"/>
  <c r="M549" i="2" s="1"/>
  <c r="N549" i="2" s="1"/>
  <c r="O549" i="2" s="1"/>
  <c r="P549" i="2" s="1"/>
  <c r="Q549" i="2" s="1"/>
  <c r="R549" i="2" s="1"/>
  <c r="S549" i="2" s="1"/>
  <c r="T549" i="2" s="1"/>
  <c r="U549" i="2" s="1"/>
  <c r="V549" i="2" s="1"/>
  <c r="W549" i="2" s="1"/>
  <c r="X549" i="2" s="1"/>
  <c r="Y549" i="2" s="1"/>
  <c r="Z549" i="2" s="1"/>
  <c r="AA549" i="2" s="1"/>
  <c r="H550" i="2"/>
  <c r="I550" i="2" s="1"/>
  <c r="J550" i="2" s="1"/>
  <c r="K550" i="2" s="1"/>
  <c r="L550" i="2" s="1"/>
  <c r="M550" i="2" s="1"/>
  <c r="N550" i="2" s="1"/>
  <c r="O550" i="2" s="1"/>
  <c r="P550" i="2" s="1"/>
  <c r="Q550" i="2" s="1"/>
  <c r="R550" i="2" s="1"/>
  <c r="S550" i="2" s="1"/>
  <c r="T550" i="2" s="1"/>
  <c r="U550" i="2" s="1"/>
  <c r="V550" i="2" s="1"/>
  <c r="W550" i="2" s="1"/>
  <c r="X550" i="2" s="1"/>
  <c r="Y550" i="2" s="1"/>
  <c r="Z550" i="2" s="1"/>
  <c r="AA550" i="2" s="1"/>
  <c r="H551" i="2"/>
  <c r="I551" i="2" s="1"/>
  <c r="J551" i="2" s="1"/>
  <c r="K551" i="2" s="1"/>
  <c r="L551" i="2" s="1"/>
  <c r="M551" i="2" s="1"/>
  <c r="N551" i="2" s="1"/>
  <c r="O551" i="2" s="1"/>
  <c r="P551" i="2" s="1"/>
  <c r="Q551" i="2" s="1"/>
  <c r="R551" i="2" s="1"/>
  <c r="S551" i="2" s="1"/>
  <c r="T551" i="2" s="1"/>
  <c r="U551" i="2" s="1"/>
  <c r="V551" i="2" s="1"/>
  <c r="W551" i="2" s="1"/>
  <c r="X551" i="2" s="1"/>
  <c r="Y551" i="2" s="1"/>
  <c r="Z551" i="2" s="1"/>
  <c r="AA551" i="2" s="1"/>
  <c r="H552" i="2"/>
  <c r="I552" i="2" s="1"/>
  <c r="J552" i="2" s="1"/>
  <c r="K552" i="2" s="1"/>
  <c r="L552" i="2" s="1"/>
  <c r="M552" i="2" s="1"/>
  <c r="N552" i="2" s="1"/>
  <c r="O552" i="2" s="1"/>
  <c r="P552" i="2" s="1"/>
  <c r="Q552" i="2" s="1"/>
  <c r="R552" i="2" s="1"/>
  <c r="S552" i="2" s="1"/>
  <c r="T552" i="2" s="1"/>
  <c r="U552" i="2" s="1"/>
  <c r="V552" i="2" s="1"/>
  <c r="W552" i="2" s="1"/>
  <c r="X552" i="2" s="1"/>
  <c r="Y552" i="2" s="1"/>
  <c r="Z552" i="2" s="1"/>
  <c r="AA552" i="2" s="1"/>
  <c r="H553" i="2"/>
  <c r="H554" i="2"/>
  <c r="I554" i="2" s="1"/>
  <c r="H555" i="2"/>
  <c r="H556" i="2"/>
  <c r="I556" i="2" s="1"/>
  <c r="J556" i="2" s="1"/>
  <c r="K556" i="2" s="1"/>
  <c r="L556" i="2" s="1"/>
  <c r="M556" i="2" s="1"/>
  <c r="N556" i="2" s="1"/>
  <c r="O556" i="2" s="1"/>
  <c r="P556" i="2" s="1"/>
  <c r="Q556" i="2" s="1"/>
  <c r="R556" i="2" s="1"/>
  <c r="S556" i="2" s="1"/>
  <c r="T556" i="2" s="1"/>
  <c r="U556" i="2" s="1"/>
  <c r="V556" i="2" s="1"/>
  <c r="W556" i="2" s="1"/>
  <c r="X556" i="2" s="1"/>
  <c r="Y556" i="2" s="1"/>
  <c r="Z556" i="2" s="1"/>
  <c r="AA556" i="2" s="1"/>
  <c r="H557" i="2"/>
  <c r="I557" i="2" s="1"/>
  <c r="J557" i="2" s="1"/>
  <c r="K557" i="2" s="1"/>
  <c r="L557" i="2" s="1"/>
  <c r="M557" i="2" s="1"/>
  <c r="N557" i="2" s="1"/>
  <c r="O557" i="2" s="1"/>
  <c r="P557" i="2" s="1"/>
  <c r="Q557" i="2" s="1"/>
  <c r="R557" i="2" s="1"/>
  <c r="S557" i="2" s="1"/>
  <c r="T557" i="2" s="1"/>
  <c r="U557" i="2" s="1"/>
  <c r="V557" i="2" s="1"/>
  <c r="W557" i="2" s="1"/>
  <c r="X557" i="2" s="1"/>
  <c r="Y557" i="2" s="1"/>
  <c r="Z557" i="2" s="1"/>
  <c r="AA557" i="2" s="1"/>
  <c r="H536" i="2"/>
  <c r="I536" i="2" s="1"/>
  <c r="J536" i="2" s="1"/>
  <c r="K536" i="2" s="1"/>
  <c r="L536" i="2" s="1"/>
  <c r="M536" i="2" s="1"/>
  <c r="N536" i="2" s="1"/>
  <c r="O536" i="2" s="1"/>
  <c r="P536" i="2" s="1"/>
  <c r="Q536" i="2" s="1"/>
  <c r="R536" i="2" s="1"/>
  <c r="S536" i="2" s="1"/>
  <c r="T536" i="2" s="1"/>
  <c r="U536" i="2" s="1"/>
  <c r="V536" i="2" s="1"/>
  <c r="W536" i="2" s="1"/>
  <c r="X536" i="2" s="1"/>
  <c r="Y536" i="2" s="1"/>
  <c r="Z536" i="2" s="1"/>
  <c r="AA536" i="2" s="1"/>
  <c r="H513" i="2"/>
  <c r="I513" i="2" s="1"/>
  <c r="H514" i="2"/>
  <c r="I514" i="2" s="1"/>
  <c r="H515" i="2"/>
  <c r="I515" i="2" s="1"/>
  <c r="H516" i="2"/>
  <c r="I516" i="2" s="1"/>
  <c r="H517" i="2"/>
  <c r="I517" i="2" s="1"/>
  <c r="H518" i="2"/>
  <c r="I518" i="2" s="1"/>
  <c r="H519" i="2"/>
  <c r="H520" i="2"/>
  <c r="H521" i="2"/>
  <c r="H522" i="2"/>
  <c r="I522" i="2" s="1"/>
  <c r="J522" i="2" s="1"/>
  <c r="K522" i="2" s="1"/>
  <c r="L522" i="2" s="1"/>
  <c r="M522" i="2" s="1"/>
  <c r="N522" i="2" s="1"/>
  <c r="O522" i="2" s="1"/>
  <c r="P522" i="2" s="1"/>
  <c r="Q522" i="2" s="1"/>
  <c r="R522" i="2" s="1"/>
  <c r="S522" i="2" s="1"/>
  <c r="T522" i="2" s="1"/>
  <c r="U522" i="2" s="1"/>
  <c r="V522" i="2" s="1"/>
  <c r="W522" i="2" s="1"/>
  <c r="X522" i="2" s="1"/>
  <c r="Y522" i="2" s="1"/>
  <c r="Z522" i="2" s="1"/>
  <c r="AA522" i="2" s="1"/>
  <c r="H523" i="2"/>
  <c r="I523" i="2" s="1"/>
  <c r="H524" i="2"/>
  <c r="H525" i="2"/>
  <c r="H526" i="2"/>
  <c r="H530" i="2"/>
  <c r="H531" i="2"/>
  <c r="H510" i="2"/>
  <c r="J510" i="2" s="1"/>
  <c r="H511" i="2"/>
  <c r="H512" i="2"/>
  <c r="H475" i="2"/>
  <c r="I475" i="2" s="1"/>
  <c r="J475" i="2" s="1"/>
  <c r="K475" i="2" s="1"/>
  <c r="L475" i="2" s="1"/>
  <c r="M475" i="2" s="1"/>
  <c r="N475" i="2" s="1"/>
  <c r="O475" i="2" s="1"/>
  <c r="P475" i="2" s="1"/>
  <c r="Q475" i="2" s="1"/>
  <c r="R475" i="2" s="1"/>
  <c r="S475" i="2" s="1"/>
  <c r="T475" i="2" s="1"/>
  <c r="U475" i="2" s="1"/>
  <c r="V475" i="2" s="1"/>
  <c r="W475" i="2" s="1"/>
  <c r="X475" i="2" s="1"/>
  <c r="Y475" i="2" s="1"/>
  <c r="Z475" i="2" s="1"/>
  <c r="AA475" i="2" s="1"/>
  <c r="H474" i="2"/>
  <c r="I474" i="2" s="1"/>
  <c r="J474" i="2" s="1"/>
  <c r="K474" i="2" s="1"/>
  <c r="L474" i="2" s="1"/>
  <c r="M474" i="2" s="1"/>
  <c r="N474" i="2" s="1"/>
  <c r="O474" i="2" s="1"/>
  <c r="P474" i="2" s="1"/>
  <c r="Q474" i="2" s="1"/>
  <c r="R474" i="2" s="1"/>
  <c r="S474" i="2" s="1"/>
  <c r="T474" i="2" s="1"/>
  <c r="U474" i="2" s="1"/>
  <c r="V474" i="2" s="1"/>
  <c r="W474" i="2" s="1"/>
  <c r="X474" i="2" s="1"/>
  <c r="Y474" i="2" s="1"/>
  <c r="Z474" i="2" s="1"/>
  <c r="AA474" i="2" s="1"/>
  <c r="H459" i="2"/>
  <c r="I459" i="2" s="1"/>
  <c r="J459" i="2" s="1"/>
  <c r="K459" i="2" s="1"/>
  <c r="L459" i="2" s="1"/>
  <c r="M459" i="2" s="1"/>
  <c r="N459" i="2" s="1"/>
  <c r="O459" i="2" s="1"/>
  <c r="P459" i="2" s="1"/>
  <c r="Q459" i="2" s="1"/>
  <c r="R459" i="2" s="1"/>
  <c r="S459" i="2" s="1"/>
  <c r="T459" i="2" s="1"/>
  <c r="U459" i="2" s="1"/>
  <c r="V459" i="2" s="1"/>
  <c r="W459" i="2" s="1"/>
  <c r="X459" i="2" s="1"/>
  <c r="Y459" i="2" s="1"/>
  <c r="Z459" i="2" s="1"/>
  <c r="AA459" i="2" s="1"/>
  <c r="H460" i="2"/>
  <c r="I460" i="2" s="1"/>
  <c r="J460" i="2" s="1"/>
  <c r="K460" i="2" s="1"/>
  <c r="L460" i="2" s="1"/>
  <c r="M460" i="2" s="1"/>
  <c r="N460" i="2" s="1"/>
  <c r="O460" i="2" s="1"/>
  <c r="P460" i="2" s="1"/>
  <c r="Q460" i="2" s="1"/>
  <c r="R460" i="2" s="1"/>
  <c r="S460" i="2" s="1"/>
  <c r="T460" i="2" s="1"/>
  <c r="U460" i="2" s="1"/>
  <c r="V460" i="2" s="1"/>
  <c r="W460" i="2" s="1"/>
  <c r="X460" i="2" s="1"/>
  <c r="Y460" i="2" s="1"/>
  <c r="Z460" i="2" s="1"/>
  <c r="AA460" i="2" s="1"/>
  <c r="H461" i="2"/>
  <c r="H462" i="2"/>
  <c r="I462" i="2" s="1"/>
  <c r="J462" i="2" s="1"/>
  <c r="K462" i="2" s="1"/>
  <c r="L462" i="2" s="1"/>
  <c r="M462" i="2" s="1"/>
  <c r="N462" i="2" s="1"/>
  <c r="O462" i="2" s="1"/>
  <c r="P462" i="2" s="1"/>
  <c r="Q462" i="2" s="1"/>
  <c r="R462" i="2" s="1"/>
  <c r="S462" i="2" s="1"/>
  <c r="T462" i="2" s="1"/>
  <c r="U462" i="2" s="1"/>
  <c r="V462" i="2" s="1"/>
  <c r="W462" i="2" s="1"/>
  <c r="X462" i="2" s="1"/>
  <c r="Y462" i="2" s="1"/>
  <c r="Z462" i="2" s="1"/>
  <c r="AA462" i="2" s="1"/>
  <c r="H463" i="2"/>
  <c r="H464" i="2"/>
  <c r="I464" i="2" s="1"/>
  <c r="J464" i="2" s="1"/>
  <c r="K464" i="2" s="1"/>
  <c r="L464" i="2" s="1"/>
  <c r="M464" i="2" s="1"/>
  <c r="N464" i="2" s="1"/>
  <c r="O464" i="2" s="1"/>
  <c r="P464" i="2" s="1"/>
  <c r="Q464" i="2" s="1"/>
  <c r="R464" i="2" s="1"/>
  <c r="S464" i="2" s="1"/>
  <c r="T464" i="2" s="1"/>
  <c r="U464" i="2" s="1"/>
  <c r="V464" i="2" s="1"/>
  <c r="W464" i="2" s="1"/>
  <c r="X464" i="2" s="1"/>
  <c r="Y464" i="2" s="1"/>
  <c r="Z464" i="2" s="1"/>
  <c r="AA464" i="2" s="1"/>
  <c r="H465" i="2"/>
  <c r="I465" i="2" s="1"/>
  <c r="J465" i="2" s="1"/>
  <c r="K465" i="2" s="1"/>
  <c r="L465" i="2" s="1"/>
  <c r="M465" i="2" s="1"/>
  <c r="N465" i="2" s="1"/>
  <c r="O465" i="2" s="1"/>
  <c r="P465" i="2" s="1"/>
  <c r="Q465" i="2" s="1"/>
  <c r="R465" i="2" s="1"/>
  <c r="S465" i="2" s="1"/>
  <c r="T465" i="2" s="1"/>
  <c r="U465" i="2" s="1"/>
  <c r="V465" i="2" s="1"/>
  <c r="W465" i="2" s="1"/>
  <c r="X465" i="2" s="1"/>
  <c r="Y465" i="2" s="1"/>
  <c r="Z465" i="2" s="1"/>
  <c r="AA465" i="2" s="1"/>
  <c r="H466" i="2"/>
  <c r="I466" i="2" s="1"/>
  <c r="J466" i="2" s="1"/>
  <c r="K466" i="2" s="1"/>
  <c r="L466" i="2" s="1"/>
  <c r="M466" i="2" s="1"/>
  <c r="N466" i="2" s="1"/>
  <c r="O466" i="2" s="1"/>
  <c r="P466" i="2" s="1"/>
  <c r="Q466" i="2" s="1"/>
  <c r="R466" i="2" s="1"/>
  <c r="S466" i="2" s="1"/>
  <c r="T466" i="2" s="1"/>
  <c r="U466" i="2" s="1"/>
  <c r="V466" i="2" s="1"/>
  <c r="W466" i="2" s="1"/>
  <c r="X466" i="2" s="1"/>
  <c r="Y466" i="2" s="1"/>
  <c r="Z466" i="2" s="1"/>
  <c r="AA466" i="2" s="1"/>
  <c r="H467" i="2"/>
  <c r="H468" i="2"/>
  <c r="I468" i="2" s="1"/>
  <c r="J468" i="2" s="1"/>
  <c r="K468" i="2" s="1"/>
  <c r="L468" i="2" s="1"/>
  <c r="M468" i="2" s="1"/>
  <c r="N468" i="2" s="1"/>
  <c r="O468" i="2" s="1"/>
  <c r="P468" i="2" s="1"/>
  <c r="Q468" i="2" s="1"/>
  <c r="R468" i="2" s="1"/>
  <c r="S468" i="2" s="1"/>
  <c r="T468" i="2" s="1"/>
  <c r="U468" i="2" s="1"/>
  <c r="V468" i="2" s="1"/>
  <c r="W468" i="2" s="1"/>
  <c r="X468" i="2" s="1"/>
  <c r="Y468" i="2" s="1"/>
  <c r="Z468" i="2" s="1"/>
  <c r="AA468" i="2" s="1"/>
  <c r="H469" i="2"/>
  <c r="I469" i="2" s="1"/>
  <c r="J469" i="2" s="1"/>
  <c r="K469" i="2" s="1"/>
  <c r="L469" i="2" s="1"/>
  <c r="M469" i="2" s="1"/>
  <c r="N469" i="2" s="1"/>
  <c r="O469" i="2" s="1"/>
  <c r="P469" i="2" s="1"/>
  <c r="Q469" i="2" s="1"/>
  <c r="R469" i="2" s="1"/>
  <c r="S469" i="2" s="1"/>
  <c r="T469" i="2" s="1"/>
  <c r="U469" i="2" s="1"/>
  <c r="V469" i="2" s="1"/>
  <c r="W469" i="2" s="1"/>
  <c r="X469" i="2" s="1"/>
  <c r="Y469" i="2" s="1"/>
  <c r="Z469" i="2" s="1"/>
  <c r="AA469" i="2" s="1"/>
  <c r="H471" i="2"/>
  <c r="H472" i="2"/>
  <c r="I472" i="2" s="1"/>
  <c r="J472" i="2" s="1"/>
  <c r="K472" i="2" s="1"/>
  <c r="L472" i="2" s="1"/>
  <c r="M472" i="2" s="1"/>
  <c r="N472" i="2" s="1"/>
  <c r="O472" i="2" s="1"/>
  <c r="P472" i="2" s="1"/>
  <c r="Q472" i="2" s="1"/>
  <c r="R472" i="2" s="1"/>
  <c r="S472" i="2" s="1"/>
  <c r="T472" i="2" s="1"/>
  <c r="U472" i="2" s="1"/>
  <c r="V472" i="2" s="1"/>
  <c r="W472" i="2" s="1"/>
  <c r="X472" i="2" s="1"/>
  <c r="Y472" i="2" s="1"/>
  <c r="Z472" i="2" s="1"/>
  <c r="AA472" i="2" s="1"/>
  <c r="H473" i="2"/>
  <c r="I473" i="2" s="1"/>
  <c r="J473" i="2" s="1"/>
  <c r="K473" i="2" s="1"/>
  <c r="L473" i="2" s="1"/>
  <c r="M473" i="2" s="1"/>
  <c r="N473" i="2" s="1"/>
  <c r="O473" i="2" s="1"/>
  <c r="P473" i="2" s="1"/>
  <c r="Q473" i="2" s="1"/>
  <c r="R473" i="2" s="1"/>
  <c r="S473" i="2" s="1"/>
  <c r="T473" i="2" s="1"/>
  <c r="U473" i="2" s="1"/>
  <c r="V473" i="2" s="1"/>
  <c r="W473" i="2" s="1"/>
  <c r="X473" i="2" s="1"/>
  <c r="Y473" i="2" s="1"/>
  <c r="Z473" i="2" s="1"/>
  <c r="AA473" i="2" s="1"/>
  <c r="E383" i="2"/>
  <c r="E407" i="2" s="1"/>
  <c r="F383" i="2"/>
  <c r="F407" i="2" s="1"/>
  <c r="G383" i="2"/>
  <c r="C384" i="2"/>
  <c r="C385" i="2"/>
  <c r="C386" i="2"/>
  <c r="C387" i="2"/>
  <c r="C388" i="2"/>
  <c r="C389" i="2"/>
  <c r="C390" i="2"/>
  <c r="C391" i="2"/>
  <c r="C392" i="2"/>
  <c r="C393" i="2"/>
  <c r="C394" i="2"/>
  <c r="C395" i="2"/>
  <c r="C396" i="2"/>
  <c r="C397" i="2"/>
  <c r="C398" i="2"/>
  <c r="C399" i="2"/>
  <c r="C400" i="2"/>
  <c r="C401" i="2"/>
  <c r="C402" i="2"/>
  <c r="C403" i="2"/>
  <c r="C404" i="2"/>
  <c r="D334" i="2"/>
  <c r="D358" i="2" s="1"/>
  <c r="E334" i="2"/>
  <c r="E358" i="2" s="1"/>
  <c r="F334" i="2"/>
  <c r="F358" i="2" s="1"/>
  <c r="E335" i="2"/>
  <c r="F335" i="2"/>
  <c r="E336" i="2"/>
  <c r="F336" i="2"/>
  <c r="E337" i="2"/>
  <c r="F337" i="2"/>
  <c r="E338" i="2"/>
  <c r="F338" i="2"/>
  <c r="E339" i="2"/>
  <c r="F339" i="2"/>
  <c r="E340" i="2"/>
  <c r="F340" i="2"/>
  <c r="E341" i="2"/>
  <c r="F341" i="2"/>
  <c r="E342" i="2"/>
  <c r="F342" i="2"/>
  <c r="E343" i="2"/>
  <c r="F343" i="2"/>
  <c r="E344" i="2"/>
  <c r="F344" i="2"/>
  <c r="E345" i="2"/>
  <c r="F345" i="2"/>
  <c r="E346" i="2"/>
  <c r="F346" i="2"/>
  <c r="E347" i="2"/>
  <c r="F347" i="2"/>
  <c r="E348" i="2"/>
  <c r="F348" i="2"/>
  <c r="E349" i="2"/>
  <c r="F349" i="2"/>
  <c r="E350" i="2"/>
  <c r="F350" i="2"/>
  <c r="E351" i="2"/>
  <c r="F351" i="2"/>
  <c r="E352" i="2"/>
  <c r="F352" i="2"/>
  <c r="E353" i="2"/>
  <c r="F353" i="2"/>
  <c r="E354" i="2"/>
  <c r="F354" i="2"/>
  <c r="E355" i="2"/>
  <c r="F355" i="2"/>
  <c r="C334" i="2"/>
  <c r="C358" i="2" s="1"/>
  <c r="C109" i="2"/>
  <c r="C133" i="2" s="1"/>
  <c r="H158" i="2"/>
  <c r="G311" i="2"/>
  <c r="H311" i="2" s="1"/>
  <c r="I311" i="2" s="1"/>
  <c r="J311" i="2" s="1"/>
  <c r="K311" i="2" s="1"/>
  <c r="L311" i="2" s="1"/>
  <c r="M311" i="2" s="1"/>
  <c r="N311" i="2" s="1"/>
  <c r="O311" i="2" s="1"/>
  <c r="P311" i="2" s="1"/>
  <c r="Q311" i="2" s="1"/>
  <c r="R311" i="2" s="1"/>
  <c r="S311" i="2" s="1"/>
  <c r="T311" i="2" s="1"/>
  <c r="U311" i="2" s="1"/>
  <c r="V311" i="2" s="1"/>
  <c r="W311" i="2" s="1"/>
  <c r="X311" i="2" s="1"/>
  <c r="Y311" i="2" s="1"/>
  <c r="Z311" i="2" s="1"/>
  <c r="AA311" i="2" s="1"/>
  <c r="G312" i="2"/>
  <c r="G313" i="2"/>
  <c r="H313" i="2" s="1"/>
  <c r="I313" i="2" s="1"/>
  <c r="J313" i="2" s="1"/>
  <c r="K313" i="2" s="1"/>
  <c r="L313" i="2" s="1"/>
  <c r="M313" i="2" s="1"/>
  <c r="N313" i="2" s="1"/>
  <c r="O313" i="2" s="1"/>
  <c r="P313" i="2" s="1"/>
  <c r="Q313" i="2" s="1"/>
  <c r="R313" i="2" s="1"/>
  <c r="S313" i="2" s="1"/>
  <c r="T313" i="2" s="1"/>
  <c r="U313" i="2" s="1"/>
  <c r="V313" i="2" s="1"/>
  <c r="W313" i="2" s="1"/>
  <c r="X313" i="2" s="1"/>
  <c r="Y313" i="2" s="1"/>
  <c r="Z313" i="2" s="1"/>
  <c r="AA313" i="2" s="1"/>
  <c r="G314" i="2"/>
  <c r="H314" i="2" s="1"/>
  <c r="I314" i="2" s="1"/>
  <c r="J314" i="2" s="1"/>
  <c r="K314" i="2" s="1"/>
  <c r="L314" i="2" s="1"/>
  <c r="M314" i="2" s="1"/>
  <c r="N314" i="2" s="1"/>
  <c r="O314" i="2" s="1"/>
  <c r="P314" i="2" s="1"/>
  <c r="Q314" i="2" s="1"/>
  <c r="R314" i="2" s="1"/>
  <c r="S314" i="2" s="1"/>
  <c r="T314" i="2" s="1"/>
  <c r="U314" i="2" s="1"/>
  <c r="V314" i="2" s="1"/>
  <c r="W314" i="2" s="1"/>
  <c r="X314" i="2" s="1"/>
  <c r="Y314" i="2" s="1"/>
  <c r="Z314" i="2" s="1"/>
  <c r="AA314" i="2" s="1"/>
  <c r="G315" i="2"/>
  <c r="H315" i="2" s="1"/>
  <c r="I315" i="2" s="1"/>
  <c r="J315" i="2" s="1"/>
  <c r="K315" i="2" s="1"/>
  <c r="L315" i="2" s="1"/>
  <c r="M315" i="2" s="1"/>
  <c r="N315" i="2" s="1"/>
  <c r="O315" i="2" s="1"/>
  <c r="P315" i="2" s="1"/>
  <c r="Q315" i="2" s="1"/>
  <c r="R315" i="2" s="1"/>
  <c r="S315" i="2" s="1"/>
  <c r="T315" i="2" s="1"/>
  <c r="U315" i="2" s="1"/>
  <c r="V315" i="2" s="1"/>
  <c r="W315" i="2" s="1"/>
  <c r="X315" i="2" s="1"/>
  <c r="Y315" i="2" s="1"/>
  <c r="Z315" i="2" s="1"/>
  <c r="AA315" i="2" s="1"/>
  <c r="G316" i="2"/>
  <c r="H316" i="2" s="1"/>
  <c r="I316" i="2" s="1"/>
  <c r="J316" i="2" s="1"/>
  <c r="K316" i="2" s="1"/>
  <c r="L316" i="2" s="1"/>
  <c r="M316" i="2" s="1"/>
  <c r="N316" i="2" s="1"/>
  <c r="O316" i="2" s="1"/>
  <c r="P316" i="2" s="1"/>
  <c r="Q316" i="2" s="1"/>
  <c r="R316" i="2" s="1"/>
  <c r="S316" i="2" s="1"/>
  <c r="T316" i="2" s="1"/>
  <c r="U316" i="2" s="1"/>
  <c r="V316" i="2" s="1"/>
  <c r="W316" i="2" s="1"/>
  <c r="X316" i="2" s="1"/>
  <c r="Y316" i="2" s="1"/>
  <c r="Z316" i="2" s="1"/>
  <c r="AA316" i="2" s="1"/>
  <c r="G317" i="2"/>
  <c r="H317" i="2" s="1"/>
  <c r="I317" i="2" s="1"/>
  <c r="J317" i="2" s="1"/>
  <c r="K317" i="2" s="1"/>
  <c r="L317" i="2" s="1"/>
  <c r="M317" i="2" s="1"/>
  <c r="N317" i="2" s="1"/>
  <c r="O317" i="2" s="1"/>
  <c r="P317" i="2" s="1"/>
  <c r="Q317" i="2" s="1"/>
  <c r="R317" i="2" s="1"/>
  <c r="S317" i="2" s="1"/>
  <c r="T317" i="2" s="1"/>
  <c r="U317" i="2" s="1"/>
  <c r="V317" i="2" s="1"/>
  <c r="W317" i="2" s="1"/>
  <c r="X317" i="2" s="1"/>
  <c r="Y317" i="2" s="1"/>
  <c r="Z317" i="2" s="1"/>
  <c r="AA317" i="2" s="1"/>
  <c r="G318" i="2"/>
  <c r="H318" i="2" s="1"/>
  <c r="I318" i="2" s="1"/>
  <c r="J318" i="2" s="1"/>
  <c r="K318" i="2" s="1"/>
  <c r="L318" i="2" s="1"/>
  <c r="M318" i="2" s="1"/>
  <c r="N318" i="2" s="1"/>
  <c r="O318" i="2" s="1"/>
  <c r="P318" i="2" s="1"/>
  <c r="Q318" i="2" s="1"/>
  <c r="R318" i="2" s="1"/>
  <c r="S318" i="2" s="1"/>
  <c r="T318" i="2" s="1"/>
  <c r="U318" i="2" s="1"/>
  <c r="V318" i="2" s="1"/>
  <c r="W318" i="2" s="1"/>
  <c r="X318" i="2" s="1"/>
  <c r="Y318" i="2" s="1"/>
  <c r="Z318" i="2" s="1"/>
  <c r="AA318" i="2" s="1"/>
  <c r="G319" i="2"/>
  <c r="H319" i="2" s="1"/>
  <c r="I319" i="2" s="1"/>
  <c r="J319" i="2" s="1"/>
  <c r="K319" i="2" s="1"/>
  <c r="L319" i="2" s="1"/>
  <c r="M319" i="2" s="1"/>
  <c r="N319" i="2" s="1"/>
  <c r="O319" i="2" s="1"/>
  <c r="P319" i="2" s="1"/>
  <c r="Q319" i="2" s="1"/>
  <c r="R319" i="2" s="1"/>
  <c r="S319" i="2" s="1"/>
  <c r="T319" i="2" s="1"/>
  <c r="U319" i="2" s="1"/>
  <c r="V319" i="2" s="1"/>
  <c r="W319" i="2" s="1"/>
  <c r="X319" i="2" s="1"/>
  <c r="Y319" i="2" s="1"/>
  <c r="Z319" i="2" s="1"/>
  <c r="AA319" i="2" s="1"/>
  <c r="G320" i="2"/>
  <c r="H320" i="2" s="1"/>
  <c r="I320" i="2" s="1"/>
  <c r="J320" i="2" s="1"/>
  <c r="K320" i="2" s="1"/>
  <c r="L320" i="2" s="1"/>
  <c r="M320" i="2" s="1"/>
  <c r="N320" i="2" s="1"/>
  <c r="O320" i="2" s="1"/>
  <c r="P320" i="2" s="1"/>
  <c r="Q320" i="2" s="1"/>
  <c r="R320" i="2" s="1"/>
  <c r="S320" i="2" s="1"/>
  <c r="T320" i="2" s="1"/>
  <c r="U320" i="2" s="1"/>
  <c r="V320" i="2" s="1"/>
  <c r="W320" i="2" s="1"/>
  <c r="X320" i="2" s="1"/>
  <c r="Y320" i="2" s="1"/>
  <c r="Z320" i="2" s="1"/>
  <c r="AA320" i="2" s="1"/>
  <c r="G321" i="2"/>
  <c r="H321" i="2" s="1"/>
  <c r="I321" i="2" s="1"/>
  <c r="J321" i="2" s="1"/>
  <c r="K321" i="2" s="1"/>
  <c r="L321" i="2" s="1"/>
  <c r="M321" i="2" s="1"/>
  <c r="N321" i="2" s="1"/>
  <c r="O321" i="2" s="1"/>
  <c r="P321" i="2" s="1"/>
  <c r="Q321" i="2" s="1"/>
  <c r="R321" i="2" s="1"/>
  <c r="S321" i="2" s="1"/>
  <c r="T321" i="2" s="1"/>
  <c r="U321" i="2" s="1"/>
  <c r="V321" i="2" s="1"/>
  <c r="W321" i="2" s="1"/>
  <c r="X321" i="2" s="1"/>
  <c r="Y321" i="2" s="1"/>
  <c r="Z321" i="2" s="1"/>
  <c r="AA321" i="2" s="1"/>
  <c r="G322" i="2"/>
  <c r="H322" i="2" s="1"/>
  <c r="I322" i="2" s="1"/>
  <c r="J322" i="2" s="1"/>
  <c r="K322" i="2" s="1"/>
  <c r="L322" i="2" s="1"/>
  <c r="M322" i="2" s="1"/>
  <c r="N322" i="2" s="1"/>
  <c r="O322" i="2" s="1"/>
  <c r="P322" i="2" s="1"/>
  <c r="Q322" i="2" s="1"/>
  <c r="R322" i="2" s="1"/>
  <c r="S322" i="2" s="1"/>
  <c r="T322" i="2" s="1"/>
  <c r="U322" i="2" s="1"/>
  <c r="V322" i="2" s="1"/>
  <c r="W322" i="2" s="1"/>
  <c r="X322" i="2" s="1"/>
  <c r="Y322" i="2" s="1"/>
  <c r="Z322" i="2" s="1"/>
  <c r="AA322" i="2" s="1"/>
  <c r="G323" i="2"/>
  <c r="H323" i="2" s="1"/>
  <c r="I323" i="2" s="1"/>
  <c r="J323" i="2" s="1"/>
  <c r="K323" i="2" s="1"/>
  <c r="L323" i="2" s="1"/>
  <c r="M323" i="2" s="1"/>
  <c r="N323" i="2" s="1"/>
  <c r="O323" i="2" s="1"/>
  <c r="P323" i="2" s="1"/>
  <c r="Q323" i="2" s="1"/>
  <c r="R323" i="2" s="1"/>
  <c r="S323" i="2" s="1"/>
  <c r="T323" i="2" s="1"/>
  <c r="U323" i="2" s="1"/>
  <c r="V323" i="2" s="1"/>
  <c r="W323" i="2" s="1"/>
  <c r="X323" i="2" s="1"/>
  <c r="Y323" i="2" s="1"/>
  <c r="Z323" i="2" s="1"/>
  <c r="AA323" i="2" s="1"/>
  <c r="G324" i="2"/>
  <c r="H324" i="2" s="1"/>
  <c r="I324" i="2" s="1"/>
  <c r="J324" i="2" s="1"/>
  <c r="K324" i="2" s="1"/>
  <c r="L324" i="2" s="1"/>
  <c r="M324" i="2" s="1"/>
  <c r="N324" i="2" s="1"/>
  <c r="O324" i="2" s="1"/>
  <c r="P324" i="2" s="1"/>
  <c r="Q324" i="2" s="1"/>
  <c r="R324" i="2" s="1"/>
  <c r="S324" i="2" s="1"/>
  <c r="T324" i="2" s="1"/>
  <c r="U324" i="2" s="1"/>
  <c r="V324" i="2" s="1"/>
  <c r="W324" i="2" s="1"/>
  <c r="X324" i="2" s="1"/>
  <c r="Y324" i="2" s="1"/>
  <c r="Z324" i="2" s="1"/>
  <c r="AA324" i="2" s="1"/>
  <c r="G325" i="2"/>
  <c r="H325" i="2" s="1"/>
  <c r="I325" i="2" s="1"/>
  <c r="J325" i="2" s="1"/>
  <c r="K325" i="2" s="1"/>
  <c r="L325" i="2" s="1"/>
  <c r="M325" i="2" s="1"/>
  <c r="N325" i="2" s="1"/>
  <c r="O325" i="2" s="1"/>
  <c r="P325" i="2" s="1"/>
  <c r="Q325" i="2" s="1"/>
  <c r="R325" i="2" s="1"/>
  <c r="S325" i="2" s="1"/>
  <c r="T325" i="2" s="1"/>
  <c r="U325" i="2" s="1"/>
  <c r="V325" i="2" s="1"/>
  <c r="W325" i="2" s="1"/>
  <c r="X325" i="2" s="1"/>
  <c r="Y325" i="2" s="1"/>
  <c r="Z325" i="2" s="1"/>
  <c r="AA325" i="2" s="1"/>
  <c r="G326" i="2"/>
  <c r="H326" i="2" s="1"/>
  <c r="I326" i="2" s="1"/>
  <c r="J326" i="2" s="1"/>
  <c r="K326" i="2" s="1"/>
  <c r="L326" i="2" s="1"/>
  <c r="M326" i="2" s="1"/>
  <c r="N326" i="2" s="1"/>
  <c r="O326" i="2" s="1"/>
  <c r="P326" i="2" s="1"/>
  <c r="Q326" i="2" s="1"/>
  <c r="R326" i="2" s="1"/>
  <c r="S326" i="2" s="1"/>
  <c r="T326" i="2" s="1"/>
  <c r="U326" i="2" s="1"/>
  <c r="V326" i="2" s="1"/>
  <c r="W326" i="2" s="1"/>
  <c r="X326" i="2" s="1"/>
  <c r="Y326" i="2" s="1"/>
  <c r="Z326" i="2" s="1"/>
  <c r="AA326" i="2" s="1"/>
  <c r="G327" i="2"/>
  <c r="H327" i="2" s="1"/>
  <c r="I327" i="2" s="1"/>
  <c r="J327" i="2" s="1"/>
  <c r="K327" i="2" s="1"/>
  <c r="L327" i="2" s="1"/>
  <c r="M327" i="2" s="1"/>
  <c r="N327" i="2" s="1"/>
  <c r="O327" i="2" s="1"/>
  <c r="P327" i="2" s="1"/>
  <c r="Q327" i="2" s="1"/>
  <c r="R327" i="2" s="1"/>
  <c r="S327" i="2" s="1"/>
  <c r="T327" i="2" s="1"/>
  <c r="U327" i="2" s="1"/>
  <c r="V327" i="2" s="1"/>
  <c r="W327" i="2" s="1"/>
  <c r="X327" i="2" s="1"/>
  <c r="Y327" i="2" s="1"/>
  <c r="Z327" i="2" s="1"/>
  <c r="AA327" i="2" s="1"/>
  <c r="G328" i="2"/>
  <c r="H328" i="2" s="1"/>
  <c r="I328" i="2" s="1"/>
  <c r="J328" i="2" s="1"/>
  <c r="K328" i="2" s="1"/>
  <c r="L328" i="2" s="1"/>
  <c r="M328" i="2" s="1"/>
  <c r="N328" i="2" s="1"/>
  <c r="O328" i="2" s="1"/>
  <c r="P328" i="2" s="1"/>
  <c r="Q328" i="2" s="1"/>
  <c r="R328" i="2" s="1"/>
  <c r="S328" i="2" s="1"/>
  <c r="T328" i="2" s="1"/>
  <c r="U328" i="2" s="1"/>
  <c r="V328" i="2" s="1"/>
  <c r="W328" i="2" s="1"/>
  <c r="X328" i="2" s="1"/>
  <c r="Y328" i="2" s="1"/>
  <c r="Z328" i="2" s="1"/>
  <c r="AA328" i="2" s="1"/>
  <c r="G329" i="2"/>
  <c r="H329" i="2" s="1"/>
  <c r="I329" i="2" s="1"/>
  <c r="J329" i="2" s="1"/>
  <c r="K329" i="2" s="1"/>
  <c r="L329" i="2" s="1"/>
  <c r="M329" i="2" s="1"/>
  <c r="N329" i="2" s="1"/>
  <c r="O329" i="2" s="1"/>
  <c r="P329" i="2" s="1"/>
  <c r="Q329" i="2" s="1"/>
  <c r="R329" i="2" s="1"/>
  <c r="S329" i="2" s="1"/>
  <c r="T329" i="2" s="1"/>
  <c r="U329" i="2" s="1"/>
  <c r="V329" i="2" s="1"/>
  <c r="W329" i="2" s="1"/>
  <c r="X329" i="2" s="1"/>
  <c r="Y329" i="2" s="1"/>
  <c r="Z329" i="2" s="1"/>
  <c r="AA329" i="2" s="1"/>
  <c r="G330" i="2"/>
  <c r="H330" i="2" s="1"/>
  <c r="I330" i="2" s="1"/>
  <c r="J330" i="2" s="1"/>
  <c r="K330" i="2" s="1"/>
  <c r="L330" i="2" s="1"/>
  <c r="M330" i="2" s="1"/>
  <c r="N330" i="2" s="1"/>
  <c r="O330" i="2" s="1"/>
  <c r="P330" i="2" s="1"/>
  <c r="Q330" i="2" s="1"/>
  <c r="R330" i="2" s="1"/>
  <c r="S330" i="2" s="1"/>
  <c r="T330" i="2" s="1"/>
  <c r="U330" i="2" s="1"/>
  <c r="V330" i="2" s="1"/>
  <c r="W330" i="2" s="1"/>
  <c r="X330" i="2" s="1"/>
  <c r="Y330" i="2" s="1"/>
  <c r="Z330" i="2" s="1"/>
  <c r="AA330" i="2" s="1"/>
  <c r="G331" i="2"/>
  <c r="H331" i="2" s="1"/>
  <c r="I331" i="2" s="1"/>
  <c r="J331" i="2" s="1"/>
  <c r="K331" i="2" s="1"/>
  <c r="L331" i="2" s="1"/>
  <c r="M331" i="2" s="1"/>
  <c r="N331" i="2" s="1"/>
  <c r="O331" i="2" s="1"/>
  <c r="P331" i="2" s="1"/>
  <c r="Q331" i="2" s="1"/>
  <c r="R331" i="2" s="1"/>
  <c r="S331" i="2" s="1"/>
  <c r="T331" i="2" s="1"/>
  <c r="U331" i="2" s="1"/>
  <c r="V331" i="2" s="1"/>
  <c r="W331" i="2" s="1"/>
  <c r="X331" i="2" s="1"/>
  <c r="Y331" i="2" s="1"/>
  <c r="Z331" i="2" s="1"/>
  <c r="AA331" i="2" s="1"/>
  <c r="G310" i="2"/>
  <c r="H310" i="2" s="1"/>
  <c r="I310" i="2" s="1"/>
  <c r="J310" i="2" s="1"/>
  <c r="K310" i="2" s="1"/>
  <c r="L310" i="2" s="1"/>
  <c r="M310" i="2" s="1"/>
  <c r="N310" i="2" s="1"/>
  <c r="O310" i="2" s="1"/>
  <c r="P310" i="2" s="1"/>
  <c r="Q310" i="2" s="1"/>
  <c r="R310" i="2" s="1"/>
  <c r="S310" i="2" s="1"/>
  <c r="T310" i="2" s="1"/>
  <c r="U310" i="2" s="1"/>
  <c r="V310" i="2" s="1"/>
  <c r="W310" i="2" s="1"/>
  <c r="X310" i="2" s="1"/>
  <c r="Y310" i="2" s="1"/>
  <c r="Z310" i="2" s="1"/>
  <c r="AA310" i="2" s="1"/>
  <c r="G287" i="2"/>
  <c r="G288" i="2"/>
  <c r="H288" i="2" s="1"/>
  <c r="C291" i="2"/>
  <c r="C287" i="2"/>
  <c r="C288" i="2"/>
  <c r="D288" i="2" s="1"/>
  <c r="D281" i="2"/>
  <c r="E281" i="2" s="1"/>
  <c r="F281" i="2" s="1"/>
  <c r="G281" i="2" s="1"/>
  <c r="H281" i="2" s="1"/>
  <c r="I281" i="2" s="1"/>
  <c r="J281" i="2" s="1"/>
  <c r="K281" i="2" s="1"/>
  <c r="L281" i="2" s="1"/>
  <c r="M281" i="2" s="1"/>
  <c r="N281" i="2" s="1"/>
  <c r="O281" i="2" s="1"/>
  <c r="P281" i="2" s="1"/>
  <c r="Q281" i="2" s="1"/>
  <c r="R281" i="2" s="1"/>
  <c r="S281" i="2" s="1"/>
  <c r="T281" i="2" s="1"/>
  <c r="U281" i="2" s="1"/>
  <c r="V281" i="2" s="1"/>
  <c r="W281" i="2" s="1"/>
  <c r="X281" i="2" s="1"/>
  <c r="Y281" i="2" s="1"/>
  <c r="Z281" i="2" s="1"/>
  <c r="AA281" i="2" s="1"/>
  <c r="D248" i="2"/>
  <c r="E248" i="2" s="1"/>
  <c r="D249" i="2"/>
  <c r="E249" i="2" s="1"/>
  <c r="D250" i="2"/>
  <c r="E250" i="2" s="1"/>
  <c r="D251" i="2"/>
  <c r="E251" i="2" s="1"/>
  <c r="D252" i="2"/>
  <c r="E252" i="2" s="1"/>
  <c r="D253" i="2"/>
  <c r="E253" i="2" s="1"/>
  <c r="D254" i="2"/>
  <c r="E254" i="2" s="1"/>
  <c r="D257" i="2"/>
  <c r="E257" i="2" s="1"/>
  <c r="F257" i="2" s="1"/>
  <c r="G257" i="2" s="1"/>
  <c r="H257" i="2" s="1"/>
  <c r="I257" i="2" s="1"/>
  <c r="J257" i="2" s="1"/>
  <c r="K257" i="2" s="1"/>
  <c r="L257" i="2" s="1"/>
  <c r="M257" i="2" s="1"/>
  <c r="N257" i="2" s="1"/>
  <c r="O257" i="2" s="1"/>
  <c r="P257" i="2" s="1"/>
  <c r="Q257" i="2" s="1"/>
  <c r="R257" i="2" s="1"/>
  <c r="S257" i="2" s="1"/>
  <c r="T257" i="2" s="1"/>
  <c r="U257" i="2" s="1"/>
  <c r="V257" i="2" s="1"/>
  <c r="W257" i="2" s="1"/>
  <c r="X257" i="2" s="1"/>
  <c r="Y257" i="2" s="1"/>
  <c r="Z257" i="2" s="1"/>
  <c r="AA257" i="2" s="1"/>
  <c r="I235" i="2"/>
  <c r="J235" i="2" s="1"/>
  <c r="K235" i="2" s="1"/>
  <c r="L235" i="2" s="1"/>
  <c r="M235" i="2" s="1"/>
  <c r="N235" i="2" s="1"/>
  <c r="O235" i="2" s="1"/>
  <c r="P235" i="2" s="1"/>
  <c r="Q235" i="2" s="1"/>
  <c r="R235" i="2" s="1"/>
  <c r="S235" i="2" s="1"/>
  <c r="T235" i="2" s="1"/>
  <c r="U235" i="2" s="1"/>
  <c r="V235" i="2" s="1"/>
  <c r="W235" i="2" s="1"/>
  <c r="X235" i="2" s="1"/>
  <c r="Y235" i="2" s="1"/>
  <c r="Z235" i="2" s="1"/>
  <c r="AA235" i="2" s="1"/>
  <c r="E182" i="2"/>
  <c r="F182" i="2"/>
  <c r="G182" i="2"/>
  <c r="C183" i="2"/>
  <c r="C184" i="2"/>
  <c r="C185" i="2"/>
  <c r="A165" i="2"/>
  <c r="D160" i="2"/>
  <c r="D385" i="2" s="1"/>
  <c r="D161" i="2"/>
  <c r="D386" i="2" s="1"/>
  <c r="D162" i="2"/>
  <c r="D163" i="2"/>
  <c r="D164" i="2"/>
  <c r="D165" i="2"/>
  <c r="D166" i="2"/>
  <c r="D167" i="2"/>
  <c r="D168" i="2"/>
  <c r="D169" i="2"/>
  <c r="E169" i="2" s="1"/>
  <c r="D170" i="2"/>
  <c r="E170" i="2" s="1"/>
  <c r="F170" i="2" s="1"/>
  <c r="G170" i="2" s="1"/>
  <c r="D171" i="2"/>
  <c r="E171" i="2" s="1"/>
  <c r="F171" i="2" s="1"/>
  <c r="D172" i="2"/>
  <c r="D173" i="2"/>
  <c r="E173" i="2" s="1"/>
  <c r="F173" i="2" s="1"/>
  <c r="G173" i="2" s="1"/>
  <c r="D174" i="2"/>
  <c r="E174" i="2" s="1"/>
  <c r="F174" i="2" s="1"/>
  <c r="G174" i="2" s="1"/>
  <c r="D175" i="2"/>
  <c r="E175" i="2" s="1"/>
  <c r="F175" i="2" s="1"/>
  <c r="D176" i="2"/>
  <c r="D177" i="2"/>
  <c r="E177" i="2" s="1"/>
  <c r="D178" i="2"/>
  <c r="E178" i="2" s="1"/>
  <c r="D179" i="2"/>
  <c r="E179" i="2" s="1"/>
  <c r="F179" i="2" s="1"/>
  <c r="G179" i="2" s="1"/>
  <c r="H179" i="2" s="1"/>
  <c r="I179" i="2" s="1"/>
  <c r="J179" i="2" s="1"/>
  <c r="D159" i="2"/>
  <c r="D384" i="2" s="1"/>
  <c r="D109" i="2"/>
  <c r="D133" i="2" s="1"/>
  <c r="E109" i="2"/>
  <c r="E133" i="2" s="1"/>
  <c r="F109" i="2"/>
  <c r="F133" i="2" s="1"/>
  <c r="D110" i="2"/>
  <c r="E110" i="2"/>
  <c r="F110" i="2"/>
  <c r="G110" i="2"/>
  <c r="H110" i="2"/>
  <c r="I110" i="2"/>
  <c r="J110" i="2"/>
  <c r="K110" i="2"/>
  <c r="L110" i="2"/>
  <c r="M110" i="2"/>
  <c r="N110" i="2"/>
  <c r="O110" i="2"/>
  <c r="P110" i="2"/>
  <c r="Q110" i="2"/>
  <c r="R110" i="2"/>
  <c r="S110" i="2"/>
  <c r="T110" i="2"/>
  <c r="U110" i="2"/>
  <c r="V110" i="2"/>
  <c r="W110" i="2"/>
  <c r="X110" i="2"/>
  <c r="Y110" i="2"/>
  <c r="Z110" i="2"/>
  <c r="AA110" i="2"/>
  <c r="D111" i="2"/>
  <c r="E111" i="2"/>
  <c r="F111" i="2"/>
  <c r="G111" i="2"/>
  <c r="H111" i="2"/>
  <c r="I111" i="2"/>
  <c r="J111" i="2"/>
  <c r="K111" i="2"/>
  <c r="L111" i="2"/>
  <c r="M111" i="2"/>
  <c r="N111" i="2"/>
  <c r="O111" i="2"/>
  <c r="P111" i="2"/>
  <c r="Q111" i="2"/>
  <c r="R111" i="2"/>
  <c r="S111" i="2"/>
  <c r="T111" i="2"/>
  <c r="U111" i="2"/>
  <c r="V111" i="2"/>
  <c r="W111" i="2"/>
  <c r="X111" i="2"/>
  <c r="Y111" i="2"/>
  <c r="Z111" i="2"/>
  <c r="AA111" i="2"/>
  <c r="D112" i="2"/>
  <c r="E112" i="2"/>
  <c r="F112" i="2"/>
  <c r="G112" i="2"/>
  <c r="H112" i="2"/>
  <c r="I112" i="2"/>
  <c r="J112" i="2"/>
  <c r="K112" i="2"/>
  <c r="L112" i="2"/>
  <c r="M112" i="2"/>
  <c r="N112" i="2"/>
  <c r="O112" i="2"/>
  <c r="P112" i="2"/>
  <c r="Q112" i="2"/>
  <c r="R112" i="2"/>
  <c r="S112" i="2"/>
  <c r="T112" i="2"/>
  <c r="U112" i="2"/>
  <c r="V112" i="2"/>
  <c r="W112" i="2"/>
  <c r="X112" i="2"/>
  <c r="Y112" i="2"/>
  <c r="Z112" i="2"/>
  <c r="AA112" i="2"/>
  <c r="C110" i="2"/>
  <c r="C134" i="2" s="1"/>
  <c r="C111" i="2"/>
  <c r="C135" i="2" s="1"/>
  <c r="C112" i="2"/>
  <c r="C136" i="2" s="1"/>
  <c r="G85" i="2"/>
  <c r="H23" i="4" l="1"/>
  <c r="H15" i="4"/>
  <c r="G8" i="10" s="1"/>
  <c r="H19" i="4"/>
  <c r="P15" i="4"/>
  <c r="O8" i="10" s="1"/>
  <c r="P19" i="4"/>
  <c r="P23" i="4" s="1"/>
  <c r="I15" i="4"/>
  <c r="H8" i="10" s="1"/>
  <c r="I19" i="4"/>
  <c r="I23" i="4" s="1"/>
  <c r="Q15" i="4"/>
  <c r="P8" i="10" s="1"/>
  <c r="Q19" i="4"/>
  <c r="Q23" i="4" s="1"/>
  <c r="J15" i="4"/>
  <c r="I8" i="10" s="1"/>
  <c r="J19" i="4"/>
  <c r="J23" i="4" s="1"/>
  <c r="R15" i="4"/>
  <c r="Q8" i="10" s="1"/>
  <c r="R19" i="4"/>
  <c r="R23" i="4" s="1"/>
  <c r="K1369" i="2"/>
  <c r="S1369" i="2"/>
  <c r="AA1369" i="2"/>
  <c r="Q1369" i="2"/>
  <c r="R1369" i="2"/>
  <c r="L1369" i="2"/>
  <c r="T1369" i="2"/>
  <c r="V1369" i="2"/>
  <c r="P1369" i="2"/>
  <c r="Y1369" i="2"/>
  <c r="Z1369" i="2"/>
  <c r="M1369" i="2"/>
  <c r="U1369" i="2"/>
  <c r="O1369" i="2"/>
  <c r="I1369" i="2"/>
  <c r="N1369" i="2"/>
  <c r="W1369" i="2"/>
  <c r="X1369" i="2"/>
  <c r="J1369" i="2"/>
  <c r="H1369" i="2"/>
  <c r="D15" i="4"/>
  <c r="C8" i="10" s="1"/>
  <c r="D19" i="4"/>
  <c r="D23" i="4" s="1"/>
  <c r="L23" i="4"/>
  <c r="L15" i="4"/>
  <c r="K8" i="10" s="1"/>
  <c r="L19" i="4"/>
  <c r="T15" i="4"/>
  <c r="S8" i="10" s="1"/>
  <c r="T19" i="4"/>
  <c r="T23" i="4" s="1"/>
  <c r="F1352" i="2"/>
  <c r="V23" i="4"/>
  <c r="V15" i="4"/>
  <c r="U8" i="10" s="1"/>
  <c r="C1261" i="2"/>
  <c r="C1285" i="2" s="1"/>
  <c r="C1359" i="2" s="1"/>
  <c r="E1350" i="2"/>
  <c r="E1346" i="2"/>
  <c r="E1342" i="2"/>
  <c r="I828" i="2"/>
  <c r="C1349" i="2"/>
  <c r="F1356" i="2"/>
  <c r="F1354" i="2"/>
  <c r="O19" i="4"/>
  <c r="O23" i="4" s="1"/>
  <c r="G19" i="4"/>
  <c r="G23" i="4" s="1"/>
  <c r="E835" i="2"/>
  <c r="E815" i="2"/>
  <c r="C1348" i="2"/>
  <c r="V19" i="4"/>
  <c r="N23" i="4"/>
  <c r="N15" i="4"/>
  <c r="M8" i="10" s="1"/>
  <c r="C1099" i="2"/>
  <c r="C1125" i="2" s="1"/>
  <c r="C1107" i="2"/>
  <c r="C1133" i="2" s="1"/>
  <c r="U19" i="4"/>
  <c r="U23" i="4" s="1"/>
  <c r="M19" i="4"/>
  <c r="M23" i="4" s="1"/>
  <c r="E19" i="4"/>
  <c r="E23" i="4" s="1"/>
  <c r="C23" i="4"/>
  <c r="C15" i="4"/>
  <c r="F23" i="4"/>
  <c r="F15" i="4"/>
  <c r="E8" i="10" s="1"/>
  <c r="D14" i="3"/>
  <c r="I286" i="2"/>
  <c r="I61" i="2"/>
  <c r="J61" i="2" s="1"/>
  <c r="K61" i="2" s="1"/>
  <c r="L61" i="2" s="1"/>
  <c r="M61" i="2" s="1"/>
  <c r="N61" i="2" s="1"/>
  <c r="O61" i="2" s="1"/>
  <c r="P61" i="2" s="1"/>
  <c r="Q61" i="2" s="1"/>
  <c r="R61" i="2" s="1"/>
  <c r="S61" i="2" s="1"/>
  <c r="T61" i="2" s="1"/>
  <c r="U61" i="2" s="1"/>
  <c r="V61" i="2" s="1"/>
  <c r="W61" i="2" s="1"/>
  <c r="X61" i="2" s="1"/>
  <c r="Y61" i="2" s="1"/>
  <c r="Z61" i="2" s="1"/>
  <c r="AA61" i="2" s="1"/>
  <c r="I1231" i="2"/>
  <c r="J1231" i="2" s="1"/>
  <c r="K1231" i="2" s="1"/>
  <c r="L1231" i="2" s="1"/>
  <c r="M1231" i="2" s="1"/>
  <c r="N1231" i="2" s="1"/>
  <c r="O1231" i="2" s="1"/>
  <c r="P1231" i="2" s="1"/>
  <c r="Q1231" i="2" s="1"/>
  <c r="R1231" i="2" s="1"/>
  <c r="S1231" i="2" s="1"/>
  <c r="T1231" i="2" s="1"/>
  <c r="U1231" i="2" s="1"/>
  <c r="V1231" i="2" s="1"/>
  <c r="W1231" i="2" s="1"/>
  <c r="X1231" i="2" s="1"/>
  <c r="Y1231" i="2" s="1"/>
  <c r="Z1231" i="2" s="1"/>
  <c r="AA1231" i="2" s="1"/>
  <c r="E1231" i="2"/>
  <c r="E1255" i="2" s="1"/>
  <c r="E1279" i="2" s="1"/>
  <c r="H1255" i="2"/>
  <c r="C1120" i="2"/>
  <c r="C1136" i="2"/>
  <c r="C1092" i="2"/>
  <c r="C1118" i="2" s="1"/>
  <c r="C1104" i="2"/>
  <c r="C1108" i="2"/>
  <c r="D835" i="2"/>
  <c r="D815" i="2"/>
  <c r="C1363" i="2"/>
  <c r="C1357" i="2"/>
  <c r="E1289" i="2"/>
  <c r="E1363" i="2" s="1"/>
  <c r="G1352" i="2"/>
  <c r="G1351" i="2"/>
  <c r="G1350" i="2"/>
  <c r="G1349" i="2"/>
  <c r="G1348" i="2"/>
  <c r="G1347" i="2"/>
  <c r="G1346" i="2"/>
  <c r="G1345" i="2"/>
  <c r="G1344" i="2"/>
  <c r="G1343" i="2"/>
  <c r="G1342" i="2"/>
  <c r="F1344" i="2"/>
  <c r="E1042" i="2"/>
  <c r="E1046" i="2"/>
  <c r="E1050" i="2"/>
  <c r="E1054" i="2"/>
  <c r="E1058" i="2"/>
  <c r="C1362" i="2"/>
  <c r="C1356" i="2"/>
  <c r="F1348" i="2"/>
  <c r="F1347" i="2"/>
  <c r="F1345" i="2"/>
  <c r="D22" i="3"/>
  <c r="D18" i="3"/>
  <c r="D10" i="3"/>
  <c r="D26" i="3"/>
  <c r="D11" i="3"/>
  <c r="D19" i="3"/>
  <c r="D23" i="3"/>
  <c r="D8" i="3"/>
  <c r="D12" i="3"/>
  <c r="D16" i="3"/>
  <c r="D20" i="3"/>
  <c r="D24" i="3"/>
  <c r="D28" i="3"/>
  <c r="D15" i="3"/>
  <c r="D27" i="3"/>
  <c r="E5" i="3"/>
  <c r="D9" i="3"/>
  <c r="D13" i="3"/>
  <c r="D17" i="3"/>
  <c r="D21" i="3"/>
  <c r="D25" i="3"/>
  <c r="D29" i="3"/>
  <c r="D1353" i="2"/>
  <c r="C1347" i="2"/>
  <c r="C1343" i="2"/>
  <c r="D1362" i="2"/>
  <c r="D1356" i="2"/>
  <c r="D1355" i="2"/>
  <c r="F1350" i="2"/>
  <c r="F1346" i="2"/>
  <c r="F1342" i="2"/>
  <c r="E1352" i="2"/>
  <c r="E1351" i="2"/>
  <c r="E1349" i="2"/>
  <c r="E1348" i="2"/>
  <c r="E1347" i="2"/>
  <c r="D1352" i="2"/>
  <c r="D1351" i="2"/>
  <c r="D1350" i="2"/>
  <c r="D1349" i="2"/>
  <c r="D1348" i="2"/>
  <c r="D1347" i="2"/>
  <c r="D1346" i="2"/>
  <c r="D1345" i="2"/>
  <c r="D1344" i="2"/>
  <c r="D1343" i="2"/>
  <c r="D1342" i="2"/>
  <c r="C1129" i="2"/>
  <c r="D876" i="2"/>
  <c r="E852" i="2"/>
  <c r="F852" i="2" s="1"/>
  <c r="D983" i="2"/>
  <c r="C1031" i="2"/>
  <c r="C1055" i="2" s="1"/>
  <c r="C1128" i="2"/>
  <c r="C1096" i="2"/>
  <c r="C1122" i="2" s="1"/>
  <c r="C1335" i="2"/>
  <c r="C1360" i="2" s="1"/>
  <c r="C1336" i="2"/>
  <c r="C1263" i="2"/>
  <c r="C1287" i="2" s="1"/>
  <c r="C1132" i="2"/>
  <c r="C1121" i="2"/>
  <c r="E1115" i="2"/>
  <c r="C1105" i="2"/>
  <c r="C1131" i="2" s="1"/>
  <c r="C1100" i="2"/>
  <c r="C1126" i="2" s="1"/>
  <c r="E1362" i="2"/>
  <c r="E1358" i="2"/>
  <c r="E1357" i="2"/>
  <c r="E1356" i="2"/>
  <c r="E1355" i="2"/>
  <c r="E1354" i="2"/>
  <c r="E1343" i="2"/>
  <c r="H1317" i="2"/>
  <c r="G835" i="2"/>
  <c r="G829" i="2"/>
  <c r="H790" i="2"/>
  <c r="H814" i="2" s="1"/>
  <c r="C1109" i="2"/>
  <c r="C1135" i="2" s="1"/>
  <c r="C1093" i="2"/>
  <c r="E1344" i="2"/>
  <c r="D879" i="2"/>
  <c r="D905" i="2" s="1"/>
  <c r="E855" i="2"/>
  <c r="E1081" i="2" s="1"/>
  <c r="E1105" i="2" s="1"/>
  <c r="C1025" i="2"/>
  <c r="C1049" i="2" s="1"/>
  <c r="C1124" i="2" s="1"/>
  <c r="C1350" i="2"/>
  <c r="C1346" i="2"/>
  <c r="E1345" i="2"/>
  <c r="C892" i="2"/>
  <c r="F835" i="2"/>
  <c r="G1115" i="2"/>
  <c r="I1323" i="2"/>
  <c r="H1279" i="2"/>
  <c r="D1263" i="2"/>
  <c r="D1287" i="2" s="1"/>
  <c r="D1361" i="2" s="1"/>
  <c r="H1244" i="2"/>
  <c r="H1268" i="2" s="1"/>
  <c r="G1288" i="2"/>
  <c r="G1362" i="2" s="1"/>
  <c r="H1264" i="2"/>
  <c r="H1288" i="2" s="1"/>
  <c r="H1362" i="2" s="1"/>
  <c r="N827" i="2"/>
  <c r="H1328" i="2"/>
  <c r="H1320" i="2"/>
  <c r="H1327" i="2"/>
  <c r="H1265" i="2"/>
  <c r="H1331" i="2"/>
  <c r="H1326" i="2"/>
  <c r="H1260" i="2"/>
  <c r="H1284" i="2" s="1"/>
  <c r="I1221" i="2"/>
  <c r="H1245" i="2"/>
  <c r="H1269" i="2" s="1"/>
  <c r="I1225" i="2"/>
  <c r="H1249" i="2"/>
  <c r="H1273" i="2" s="1"/>
  <c r="I1229" i="2"/>
  <c r="H1253" i="2"/>
  <c r="H1277" i="2" s="1"/>
  <c r="I1234" i="2"/>
  <c r="H1258" i="2"/>
  <c r="H1282" i="2" s="1"/>
  <c r="I1238" i="2"/>
  <c r="I1297" i="2"/>
  <c r="H1321" i="2"/>
  <c r="I1301" i="2"/>
  <c r="H1325" i="2"/>
  <c r="I1305" i="2"/>
  <c r="H1329" i="2"/>
  <c r="I1309" i="2"/>
  <c r="H1333" i="2"/>
  <c r="I1314" i="2"/>
  <c r="H1338" i="2"/>
  <c r="E1353" i="2"/>
  <c r="D658" i="2"/>
  <c r="I1222" i="2"/>
  <c r="J1222" i="2" s="1"/>
  <c r="K1222" i="2" s="1"/>
  <c r="L1222" i="2" s="1"/>
  <c r="M1222" i="2" s="1"/>
  <c r="N1222" i="2" s="1"/>
  <c r="O1222" i="2" s="1"/>
  <c r="P1222" i="2" s="1"/>
  <c r="Q1222" i="2" s="1"/>
  <c r="R1222" i="2" s="1"/>
  <c r="S1222" i="2" s="1"/>
  <c r="T1222" i="2" s="1"/>
  <c r="U1222" i="2" s="1"/>
  <c r="V1222" i="2" s="1"/>
  <c r="W1222" i="2" s="1"/>
  <c r="X1222" i="2" s="1"/>
  <c r="Y1222" i="2" s="1"/>
  <c r="Z1222" i="2" s="1"/>
  <c r="AA1222" i="2" s="1"/>
  <c r="H1246" i="2"/>
  <c r="H1270" i="2" s="1"/>
  <c r="I1226" i="2"/>
  <c r="H1250" i="2"/>
  <c r="H1274" i="2" s="1"/>
  <c r="I1230" i="2"/>
  <c r="H1254" i="2"/>
  <c r="H1278" i="2" s="1"/>
  <c r="I1235" i="2"/>
  <c r="H1259" i="2"/>
  <c r="H1283" i="2" s="1"/>
  <c r="J1239" i="2"/>
  <c r="I1294" i="2"/>
  <c r="H1318" i="2"/>
  <c r="I1298" i="2"/>
  <c r="I1322" i="2" s="1"/>
  <c r="H1322" i="2"/>
  <c r="I1306" i="2"/>
  <c r="H1330" i="2"/>
  <c r="I1310" i="2"/>
  <c r="I1223" i="2"/>
  <c r="H1247" i="2"/>
  <c r="H1271" i="2" s="1"/>
  <c r="I1227" i="2"/>
  <c r="H1251" i="2"/>
  <c r="H1275" i="2" s="1"/>
  <c r="I1232" i="2"/>
  <c r="H1256" i="2"/>
  <c r="H1280" i="2" s="1"/>
  <c r="I1311" i="2"/>
  <c r="H1323" i="2"/>
  <c r="I1224" i="2"/>
  <c r="H1248" i="2"/>
  <c r="H1272" i="2" s="1"/>
  <c r="I1228" i="2"/>
  <c r="H1252" i="2"/>
  <c r="H1276" i="2" s="1"/>
  <c r="I1233" i="2"/>
  <c r="H1257" i="2"/>
  <c r="H1281" i="2" s="1"/>
  <c r="I1308" i="2"/>
  <c r="H1332" i="2"/>
  <c r="I1312" i="2"/>
  <c r="H1324" i="2"/>
  <c r="H1319" i="2"/>
  <c r="C1342" i="2"/>
  <c r="E1057" i="2"/>
  <c r="C1127" i="2"/>
  <c r="C1123" i="2"/>
  <c r="C1119" i="2"/>
  <c r="F1115" i="2"/>
  <c r="E1043" i="2"/>
  <c r="E1051" i="2"/>
  <c r="H835" i="2"/>
  <c r="H831" i="2"/>
  <c r="D831" i="2"/>
  <c r="C1134" i="2"/>
  <c r="C1130" i="2"/>
  <c r="F1061" i="2"/>
  <c r="F1045" i="2"/>
  <c r="F1055" i="2"/>
  <c r="E1047" i="2"/>
  <c r="F921" i="2"/>
  <c r="G921" i="2" s="1"/>
  <c r="H921" i="2" s="1"/>
  <c r="I921" i="2" s="1"/>
  <c r="J921" i="2" s="1"/>
  <c r="K921" i="2" s="1"/>
  <c r="L921" i="2" s="1"/>
  <c r="M921" i="2" s="1"/>
  <c r="N921" i="2" s="1"/>
  <c r="O921" i="2" s="1"/>
  <c r="P921" i="2" s="1"/>
  <c r="Q921" i="2" s="1"/>
  <c r="R921" i="2" s="1"/>
  <c r="S921" i="2" s="1"/>
  <c r="T921" i="2" s="1"/>
  <c r="U921" i="2" s="1"/>
  <c r="V921" i="2" s="1"/>
  <c r="W921" i="2" s="1"/>
  <c r="X921" i="2" s="1"/>
  <c r="Y921" i="2" s="1"/>
  <c r="Z921" i="2" s="1"/>
  <c r="AA921" i="2" s="1"/>
  <c r="E1044" i="2"/>
  <c r="F925" i="2"/>
  <c r="G925" i="2" s="1"/>
  <c r="H925" i="2" s="1"/>
  <c r="I925" i="2" s="1"/>
  <c r="J925" i="2" s="1"/>
  <c r="K925" i="2" s="1"/>
  <c r="L925" i="2" s="1"/>
  <c r="M925" i="2" s="1"/>
  <c r="N925" i="2" s="1"/>
  <c r="O925" i="2" s="1"/>
  <c r="P925" i="2" s="1"/>
  <c r="Q925" i="2" s="1"/>
  <c r="R925" i="2" s="1"/>
  <c r="S925" i="2" s="1"/>
  <c r="T925" i="2" s="1"/>
  <c r="U925" i="2" s="1"/>
  <c r="V925" i="2" s="1"/>
  <c r="W925" i="2" s="1"/>
  <c r="X925" i="2" s="1"/>
  <c r="Y925" i="2" s="1"/>
  <c r="Z925" i="2" s="1"/>
  <c r="AA925" i="2" s="1"/>
  <c r="E1048" i="2"/>
  <c r="F929" i="2"/>
  <c r="G929" i="2" s="1"/>
  <c r="H929" i="2" s="1"/>
  <c r="I929" i="2" s="1"/>
  <c r="J929" i="2" s="1"/>
  <c r="K929" i="2" s="1"/>
  <c r="L929" i="2" s="1"/>
  <c r="M929" i="2" s="1"/>
  <c r="N929" i="2" s="1"/>
  <c r="O929" i="2" s="1"/>
  <c r="P929" i="2" s="1"/>
  <c r="Q929" i="2" s="1"/>
  <c r="R929" i="2" s="1"/>
  <c r="S929" i="2" s="1"/>
  <c r="T929" i="2" s="1"/>
  <c r="U929" i="2" s="1"/>
  <c r="V929" i="2" s="1"/>
  <c r="W929" i="2" s="1"/>
  <c r="X929" i="2" s="1"/>
  <c r="Y929" i="2" s="1"/>
  <c r="Z929" i="2" s="1"/>
  <c r="AA929" i="2" s="1"/>
  <c r="E1052" i="2"/>
  <c r="H1017" i="2"/>
  <c r="H833" i="2"/>
  <c r="H829" i="2"/>
  <c r="F1056" i="2"/>
  <c r="E1055" i="2"/>
  <c r="G1029" i="2"/>
  <c r="G1017" i="2"/>
  <c r="E1060" i="2"/>
  <c r="H981" i="2"/>
  <c r="I981" i="2" s="1"/>
  <c r="C1091" i="2"/>
  <c r="C1018" i="2"/>
  <c r="C1042" i="2" s="1"/>
  <c r="D1098" i="2"/>
  <c r="D1025" i="2"/>
  <c r="D1049" i="2" s="1"/>
  <c r="K831" i="2"/>
  <c r="G831" i="2"/>
  <c r="O827" i="2"/>
  <c r="K827" i="2"/>
  <c r="G827" i="2"/>
  <c r="G826" i="2"/>
  <c r="G823" i="2"/>
  <c r="K822" i="2"/>
  <c r="G822" i="2"/>
  <c r="K819" i="2"/>
  <c r="G819" i="2"/>
  <c r="O818" i="2"/>
  <c r="K818" i="2"/>
  <c r="G818" i="2"/>
  <c r="G815" i="2"/>
  <c r="F1060" i="2"/>
  <c r="E1059" i="2"/>
  <c r="D1031" i="2"/>
  <c r="D1055" i="2" s="1"/>
  <c r="F1053" i="2"/>
  <c r="F1049" i="2"/>
  <c r="F1041" i="2"/>
  <c r="E1049" i="2"/>
  <c r="E1045" i="2"/>
  <c r="E1041" i="2"/>
  <c r="C1017" i="2"/>
  <c r="C1041" i="2" s="1"/>
  <c r="C1116" i="2" s="1"/>
  <c r="G1037" i="2"/>
  <c r="G1035" i="2"/>
  <c r="D833" i="2"/>
  <c r="L829" i="2"/>
  <c r="H970" i="2"/>
  <c r="I970" i="2" s="1"/>
  <c r="G1018" i="2"/>
  <c r="F833" i="2"/>
  <c r="J831" i="2"/>
  <c r="F831" i="2"/>
  <c r="J829" i="2"/>
  <c r="F1057" i="2"/>
  <c r="E1053" i="2"/>
  <c r="E1061" i="2"/>
  <c r="E1056" i="2"/>
  <c r="F1047" i="2"/>
  <c r="G833" i="2"/>
  <c r="G832" i="2"/>
  <c r="O825" i="2"/>
  <c r="G825" i="2"/>
  <c r="S823" i="2"/>
  <c r="K823" i="2"/>
  <c r="K820" i="2"/>
  <c r="K816" i="2"/>
  <c r="I835" i="2"/>
  <c r="I834" i="2"/>
  <c r="I833" i="2"/>
  <c r="E833" i="2"/>
  <c r="E832" i="2"/>
  <c r="I831" i="2"/>
  <c r="E831" i="2"/>
  <c r="I830" i="2"/>
  <c r="M829" i="2"/>
  <c r="I829" i="2"/>
  <c r="M827" i="2"/>
  <c r="I827" i="2"/>
  <c r="E827" i="2"/>
  <c r="I826" i="2"/>
  <c r="E826" i="2"/>
  <c r="Q825" i="2"/>
  <c r="M825" i="2"/>
  <c r="I825" i="2"/>
  <c r="E825" i="2"/>
  <c r="Q823" i="2"/>
  <c r="M823" i="2"/>
  <c r="I823" i="2"/>
  <c r="M822" i="2"/>
  <c r="I822" i="2"/>
  <c r="E822" i="2"/>
  <c r="E821" i="2"/>
  <c r="M820" i="2"/>
  <c r="I820" i="2"/>
  <c r="E820" i="2"/>
  <c r="M819" i="2"/>
  <c r="I819" i="2"/>
  <c r="E819" i="2"/>
  <c r="M818" i="2"/>
  <c r="I818" i="2"/>
  <c r="E818" i="2"/>
  <c r="I817" i="2"/>
  <c r="E817" i="2"/>
  <c r="Q816" i="2"/>
  <c r="M816" i="2"/>
  <c r="I816" i="2"/>
  <c r="E816" i="2"/>
  <c r="I815" i="2"/>
  <c r="K833" i="2"/>
  <c r="K829" i="2"/>
  <c r="K825" i="2"/>
  <c r="O823" i="2"/>
  <c r="G820" i="2"/>
  <c r="G817" i="2"/>
  <c r="O816" i="2"/>
  <c r="G816" i="2"/>
  <c r="J833" i="2"/>
  <c r="K707" i="2"/>
  <c r="L707" i="2" s="1"/>
  <c r="M707" i="2" s="1"/>
  <c r="N707" i="2" s="1"/>
  <c r="J830" i="2"/>
  <c r="K711" i="2"/>
  <c r="L711" i="2" s="1"/>
  <c r="M711" i="2" s="1"/>
  <c r="N711" i="2" s="1"/>
  <c r="O711" i="2" s="1"/>
  <c r="P711" i="2" s="1"/>
  <c r="P834" i="2" s="1"/>
  <c r="J834" i="2"/>
  <c r="K705" i="2"/>
  <c r="L705" i="2" s="1"/>
  <c r="M705" i="2" s="1"/>
  <c r="N705" i="2" s="1"/>
  <c r="J828" i="2"/>
  <c r="H834" i="2"/>
  <c r="H832" i="2"/>
  <c r="D832" i="2"/>
  <c r="H830" i="2"/>
  <c r="F832" i="2"/>
  <c r="L827" i="2"/>
  <c r="H827" i="2"/>
  <c r="D827" i="2"/>
  <c r="H826" i="2"/>
  <c r="D826" i="2"/>
  <c r="P825" i="2"/>
  <c r="L825" i="2"/>
  <c r="H825" i="2"/>
  <c r="D825" i="2"/>
  <c r="P823" i="2"/>
  <c r="L823" i="2"/>
  <c r="L822" i="2"/>
  <c r="H822" i="2"/>
  <c r="D822" i="2"/>
  <c r="D821" i="2"/>
  <c r="L820" i="2"/>
  <c r="H820" i="2"/>
  <c r="D820" i="2"/>
  <c r="D895" i="2" s="1"/>
  <c r="L819" i="2"/>
  <c r="H819" i="2"/>
  <c r="D819" i="2"/>
  <c r="P818" i="2"/>
  <c r="L818" i="2"/>
  <c r="H818" i="2"/>
  <c r="D818" i="2"/>
  <c r="H817" i="2"/>
  <c r="D817" i="2"/>
  <c r="P816" i="2"/>
  <c r="L816" i="2"/>
  <c r="H816" i="2"/>
  <c r="D816" i="2"/>
  <c r="D891" i="2" s="1"/>
  <c r="H815" i="2"/>
  <c r="J827" i="2"/>
  <c r="F827" i="2"/>
  <c r="J826" i="2"/>
  <c r="F826" i="2"/>
  <c r="N825" i="2"/>
  <c r="J825" i="2"/>
  <c r="F825" i="2"/>
  <c r="R823" i="2"/>
  <c r="N823" i="2"/>
  <c r="J823" i="2"/>
  <c r="F823" i="2"/>
  <c r="N822" i="2"/>
  <c r="J822" i="2"/>
  <c r="F822" i="2"/>
  <c r="N820" i="2"/>
  <c r="J820" i="2"/>
  <c r="F820" i="2"/>
  <c r="J819" i="2"/>
  <c r="F819" i="2"/>
  <c r="N818" i="2"/>
  <c r="J818" i="2"/>
  <c r="F818" i="2"/>
  <c r="F817" i="2"/>
  <c r="R816" i="2"/>
  <c r="N816" i="2"/>
  <c r="J816" i="2"/>
  <c r="F816" i="2"/>
  <c r="F815" i="2"/>
  <c r="D664" i="2"/>
  <c r="E667" i="2"/>
  <c r="C671" i="2"/>
  <c r="C667" i="2"/>
  <c r="C663" i="2"/>
  <c r="C659" i="2"/>
  <c r="D678" i="2"/>
  <c r="D674" i="2"/>
  <c r="D673" i="2"/>
  <c r="D672" i="2"/>
  <c r="D670" i="2"/>
  <c r="D669" i="2"/>
  <c r="D668" i="2"/>
  <c r="D666" i="2"/>
  <c r="D665" i="2"/>
  <c r="D662" i="2"/>
  <c r="D661" i="2"/>
  <c r="D660" i="2"/>
  <c r="D659" i="2"/>
  <c r="G673" i="2"/>
  <c r="G672" i="2"/>
  <c r="G669" i="2"/>
  <c r="G668" i="2"/>
  <c r="G665" i="2"/>
  <c r="G664" i="2"/>
  <c r="G661" i="2"/>
  <c r="G660" i="2"/>
  <c r="G658" i="2"/>
  <c r="C665" i="2"/>
  <c r="C679" i="2"/>
  <c r="C672" i="2"/>
  <c r="C668" i="2"/>
  <c r="C664" i="2"/>
  <c r="C660" i="2"/>
  <c r="E678" i="2"/>
  <c r="E674" i="2"/>
  <c r="E673" i="2"/>
  <c r="E672" i="2"/>
  <c r="E671" i="2"/>
  <c r="E670" i="2"/>
  <c r="E669" i="2"/>
  <c r="E668" i="2"/>
  <c r="E666" i="2"/>
  <c r="E665" i="2"/>
  <c r="E664" i="2"/>
  <c r="E663" i="2"/>
  <c r="E662" i="2"/>
  <c r="E661" i="2"/>
  <c r="E659" i="2"/>
  <c r="E658" i="2"/>
  <c r="I3" i="3"/>
  <c r="J3" i="3" s="1"/>
  <c r="E4" i="3"/>
  <c r="H962" i="2"/>
  <c r="I962" i="2" s="1"/>
  <c r="J962" i="2" s="1"/>
  <c r="K962" i="2" s="1"/>
  <c r="L962" i="2" s="1"/>
  <c r="M962" i="2" s="1"/>
  <c r="N962" i="2" s="1"/>
  <c r="O962" i="2" s="1"/>
  <c r="P962" i="2" s="1"/>
  <c r="Q962" i="2" s="1"/>
  <c r="R962" i="2" s="1"/>
  <c r="S962" i="2" s="1"/>
  <c r="T962" i="2" s="1"/>
  <c r="U962" i="2" s="1"/>
  <c r="V962" i="2" s="1"/>
  <c r="W962" i="2" s="1"/>
  <c r="X962" i="2" s="1"/>
  <c r="Y962" i="2" s="1"/>
  <c r="Z962" i="2" s="1"/>
  <c r="AA962" i="2" s="1"/>
  <c r="E1186" i="2"/>
  <c r="F1186" i="2" s="1"/>
  <c r="C904" i="2"/>
  <c r="C908" i="2"/>
  <c r="C907" i="2"/>
  <c r="F398" i="2"/>
  <c r="F422" i="2" s="1"/>
  <c r="C673" i="2"/>
  <c r="F678" i="2"/>
  <c r="E850" i="2"/>
  <c r="E1076" i="2" s="1"/>
  <c r="E1100" i="2" s="1"/>
  <c r="D974" i="2"/>
  <c r="D1078" i="2"/>
  <c r="D1081" i="2"/>
  <c r="E848" i="2"/>
  <c r="E1074" i="2" s="1"/>
  <c r="E1098" i="2" s="1"/>
  <c r="C899" i="2"/>
  <c r="D1075" i="2"/>
  <c r="E849" i="2"/>
  <c r="F849" i="2" s="1"/>
  <c r="F873" i="2" s="1"/>
  <c r="F899" i="2" s="1"/>
  <c r="F178" i="2"/>
  <c r="G178" i="2" s="1"/>
  <c r="E403" i="2"/>
  <c r="E427" i="2" s="1"/>
  <c r="E1066" i="2"/>
  <c r="E1090" i="2" s="1"/>
  <c r="F840" i="2"/>
  <c r="F1066" i="2" s="1"/>
  <c r="F1090" i="2" s="1"/>
  <c r="D1085" i="2"/>
  <c r="E859" i="2"/>
  <c r="F859" i="2" s="1"/>
  <c r="H987" i="2"/>
  <c r="D984" i="2"/>
  <c r="F177" i="2"/>
  <c r="G177" i="2" s="1"/>
  <c r="H177" i="2" s="1"/>
  <c r="I177" i="2" s="1"/>
  <c r="E402" i="2"/>
  <c r="E426" i="2" s="1"/>
  <c r="F169" i="2"/>
  <c r="F394" i="2" s="1"/>
  <c r="F418" i="2" s="1"/>
  <c r="E394" i="2"/>
  <c r="E418" i="2" s="1"/>
  <c r="E208" i="2"/>
  <c r="F432" i="2"/>
  <c r="E398" i="2"/>
  <c r="E422" i="2" s="1"/>
  <c r="C658" i="2"/>
  <c r="C669" i="2"/>
  <c r="C661" i="2"/>
  <c r="F674" i="2"/>
  <c r="F673" i="2"/>
  <c r="F672" i="2"/>
  <c r="F671" i="2"/>
  <c r="F670" i="2"/>
  <c r="F669" i="2"/>
  <c r="F668" i="2"/>
  <c r="F667" i="2"/>
  <c r="F666" i="2"/>
  <c r="F665" i="2"/>
  <c r="F664" i="2"/>
  <c r="F663" i="2"/>
  <c r="F662" i="2"/>
  <c r="F661" i="2"/>
  <c r="F659" i="2"/>
  <c r="F658" i="2"/>
  <c r="C910" i="2"/>
  <c r="D978" i="2"/>
  <c r="G674" i="2"/>
  <c r="G670" i="2"/>
  <c r="G666" i="2"/>
  <c r="G662" i="2"/>
  <c r="C891" i="2"/>
  <c r="C903" i="2"/>
  <c r="F889" i="2"/>
  <c r="F1083" i="2"/>
  <c r="F1107" i="2" s="1"/>
  <c r="G857" i="2"/>
  <c r="G881" i="2" s="1"/>
  <c r="D864" i="2"/>
  <c r="D890" i="2" s="1"/>
  <c r="D970" i="2"/>
  <c r="D975" i="2"/>
  <c r="C674" i="2"/>
  <c r="C670" i="2"/>
  <c r="C666" i="2"/>
  <c r="C662" i="2"/>
  <c r="G671" i="2"/>
  <c r="G667" i="2"/>
  <c r="G663" i="2"/>
  <c r="G659" i="2"/>
  <c r="D872" i="2"/>
  <c r="D898" i="2" s="1"/>
  <c r="I1195" i="2"/>
  <c r="J1195" i="2" s="1"/>
  <c r="E371" i="2"/>
  <c r="C408" i="2"/>
  <c r="C896" i="2"/>
  <c r="C900" i="2"/>
  <c r="J694" i="2"/>
  <c r="K694" i="2" s="1"/>
  <c r="K179" i="2"/>
  <c r="L179" i="2" s="1"/>
  <c r="M179" i="2" s="1"/>
  <c r="N179" i="2" s="1"/>
  <c r="J404" i="2"/>
  <c r="G175" i="2"/>
  <c r="H175" i="2" s="1"/>
  <c r="I175" i="2" s="1"/>
  <c r="J175" i="2" s="1"/>
  <c r="F400" i="2"/>
  <c r="F424" i="2" s="1"/>
  <c r="G889" i="2"/>
  <c r="D1086" i="2"/>
  <c r="E860" i="2"/>
  <c r="E884" i="2" s="1"/>
  <c r="D884" i="2"/>
  <c r="D972" i="2"/>
  <c r="H383" i="2"/>
  <c r="I158" i="2"/>
  <c r="J158" i="2" s="1"/>
  <c r="C409" i="2"/>
  <c r="F404" i="2"/>
  <c r="F428" i="2" s="1"/>
  <c r="C678" i="2"/>
  <c r="J692" i="2"/>
  <c r="K692" i="2" s="1"/>
  <c r="L692" i="2" s="1"/>
  <c r="M692" i="2" s="1"/>
  <c r="M815" i="2" s="1"/>
  <c r="F698" i="2"/>
  <c r="D1082" i="2"/>
  <c r="E856" i="2"/>
  <c r="E880" i="2" s="1"/>
  <c r="D880" i="2"/>
  <c r="F936" i="2"/>
  <c r="G979" i="2"/>
  <c r="G1027" i="2" s="1"/>
  <c r="H952" i="2"/>
  <c r="I952" i="2" s="1"/>
  <c r="J952" i="2" s="1"/>
  <c r="K952" i="2" s="1"/>
  <c r="L952" i="2" s="1"/>
  <c r="M952" i="2" s="1"/>
  <c r="N952" i="2" s="1"/>
  <c r="O952" i="2" s="1"/>
  <c r="P952" i="2" s="1"/>
  <c r="Q952" i="2" s="1"/>
  <c r="R952" i="2" s="1"/>
  <c r="S952" i="2" s="1"/>
  <c r="T952" i="2" s="1"/>
  <c r="U952" i="2" s="1"/>
  <c r="V952" i="2" s="1"/>
  <c r="W952" i="2" s="1"/>
  <c r="X952" i="2" s="1"/>
  <c r="Y952" i="2" s="1"/>
  <c r="Z952" i="2" s="1"/>
  <c r="AA952" i="2" s="1"/>
  <c r="H956" i="2"/>
  <c r="I956" i="2" s="1"/>
  <c r="J956" i="2" s="1"/>
  <c r="K956" i="2" s="1"/>
  <c r="L956" i="2" s="1"/>
  <c r="M956" i="2" s="1"/>
  <c r="N956" i="2" s="1"/>
  <c r="O956" i="2" s="1"/>
  <c r="P956" i="2" s="1"/>
  <c r="Q956" i="2" s="1"/>
  <c r="R956" i="2" s="1"/>
  <c r="S956" i="2" s="1"/>
  <c r="T956" i="2" s="1"/>
  <c r="U956" i="2" s="1"/>
  <c r="V956" i="2" s="1"/>
  <c r="W956" i="2" s="1"/>
  <c r="X956" i="2" s="1"/>
  <c r="Y956" i="2" s="1"/>
  <c r="Z956" i="2" s="1"/>
  <c r="AA956" i="2" s="1"/>
  <c r="G983" i="2"/>
  <c r="G171" i="2"/>
  <c r="H171" i="2" s="1"/>
  <c r="F396" i="2"/>
  <c r="F420" i="2" s="1"/>
  <c r="G985" i="2"/>
  <c r="H958" i="2"/>
  <c r="I958" i="2" s="1"/>
  <c r="J958" i="2" s="1"/>
  <c r="K958" i="2" s="1"/>
  <c r="L958" i="2" s="1"/>
  <c r="M958" i="2" s="1"/>
  <c r="N958" i="2" s="1"/>
  <c r="O958" i="2" s="1"/>
  <c r="P958" i="2" s="1"/>
  <c r="Q958" i="2" s="1"/>
  <c r="R958" i="2" s="1"/>
  <c r="S958" i="2" s="1"/>
  <c r="T958" i="2" s="1"/>
  <c r="U958" i="2" s="1"/>
  <c r="V958" i="2" s="1"/>
  <c r="W958" i="2" s="1"/>
  <c r="X958" i="2" s="1"/>
  <c r="Y958" i="2" s="1"/>
  <c r="Z958" i="2" s="1"/>
  <c r="AA958" i="2" s="1"/>
  <c r="F1160" i="2"/>
  <c r="G1160" i="2" s="1"/>
  <c r="D671" i="2"/>
  <c r="D667" i="2"/>
  <c r="D663" i="2"/>
  <c r="D1072" i="2"/>
  <c r="E846" i="2"/>
  <c r="E1072" i="2" s="1"/>
  <c r="E1096" i="2" s="1"/>
  <c r="D1080" i="2"/>
  <c r="E854" i="2"/>
  <c r="D1084" i="2"/>
  <c r="E858" i="2"/>
  <c r="E1084" i="2" s="1"/>
  <c r="E1108" i="2" s="1"/>
  <c r="H948" i="2"/>
  <c r="I948" i="2" s="1"/>
  <c r="J948" i="2" s="1"/>
  <c r="K948" i="2" s="1"/>
  <c r="L948" i="2" s="1"/>
  <c r="M948" i="2" s="1"/>
  <c r="N948" i="2" s="1"/>
  <c r="O948" i="2" s="1"/>
  <c r="P948" i="2" s="1"/>
  <c r="Q948" i="2" s="1"/>
  <c r="R948" i="2" s="1"/>
  <c r="S948" i="2" s="1"/>
  <c r="T948" i="2" s="1"/>
  <c r="U948" i="2" s="1"/>
  <c r="V948" i="2" s="1"/>
  <c r="W948" i="2" s="1"/>
  <c r="X948" i="2" s="1"/>
  <c r="Y948" i="2" s="1"/>
  <c r="Z948" i="2" s="1"/>
  <c r="AA948" i="2" s="1"/>
  <c r="G975" i="2"/>
  <c r="D981" i="2"/>
  <c r="D985" i="2"/>
  <c r="E1070" i="2"/>
  <c r="E1094" i="2" s="1"/>
  <c r="F844" i="2"/>
  <c r="G844" i="2" s="1"/>
  <c r="D871" i="2"/>
  <c r="E847" i="2"/>
  <c r="E1073" i="2" s="1"/>
  <c r="E1097" i="2" s="1"/>
  <c r="D1073" i="2"/>
  <c r="D1077" i="2"/>
  <c r="D875" i="2"/>
  <c r="E851" i="2"/>
  <c r="F851" i="2" s="1"/>
  <c r="H954" i="2"/>
  <c r="I954" i="2" s="1"/>
  <c r="J954" i="2" s="1"/>
  <c r="K954" i="2" s="1"/>
  <c r="L954" i="2" s="1"/>
  <c r="M954" i="2" s="1"/>
  <c r="N954" i="2" s="1"/>
  <c r="O954" i="2" s="1"/>
  <c r="P954" i="2" s="1"/>
  <c r="Q954" i="2" s="1"/>
  <c r="R954" i="2" s="1"/>
  <c r="S954" i="2" s="1"/>
  <c r="T954" i="2" s="1"/>
  <c r="U954" i="2" s="1"/>
  <c r="V954" i="2" s="1"/>
  <c r="W954" i="2" s="1"/>
  <c r="X954" i="2" s="1"/>
  <c r="Y954" i="2" s="1"/>
  <c r="Z954" i="2" s="1"/>
  <c r="AA954" i="2" s="1"/>
  <c r="H960" i="2"/>
  <c r="I960" i="2" s="1"/>
  <c r="J960" i="2" s="1"/>
  <c r="K960" i="2" s="1"/>
  <c r="L960" i="2" s="1"/>
  <c r="M960" i="2" s="1"/>
  <c r="N960" i="2" s="1"/>
  <c r="O960" i="2" s="1"/>
  <c r="P960" i="2" s="1"/>
  <c r="Q960" i="2" s="1"/>
  <c r="R960" i="2" s="1"/>
  <c r="S960" i="2" s="1"/>
  <c r="T960" i="2" s="1"/>
  <c r="U960" i="2" s="1"/>
  <c r="V960" i="2" s="1"/>
  <c r="W960" i="2" s="1"/>
  <c r="X960" i="2" s="1"/>
  <c r="Y960" i="2" s="1"/>
  <c r="Z960" i="2" s="1"/>
  <c r="AA960" i="2" s="1"/>
  <c r="D988" i="2"/>
  <c r="D1211" i="2"/>
  <c r="E1184" i="2"/>
  <c r="E1211" i="2" s="1"/>
  <c r="I1207" i="2"/>
  <c r="E432" i="2"/>
  <c r="D399" i="2"/>
  <c r="D395" i="2"/>
  <c r="E660" i="2"/>
  <c r="D868" i="2"/>
  <c r="F881" i="2"/>
  <c r="D969" i="2"/>
  <c r="D976" i="2"/>
  <c r="D982" i="2"/>
  <c r="D986" i="2"/>
  <c r="H635" i="2"/>
  <c r="F660" i="2"/>
  <c r="C893" i="2"/>
  <c r="C897" i="2"/>
  <c r="C901" i="2"/>
  <c r="C905" i="2"/>
  <c r="C909" i="2"/>
  <c r="D1079" i="2"/>
  <c r="D877" i="2"/>
  <c r="D903" i="2" s="1"/>
  <c r="E853" i="2"/>
  <c r="F853" i="2" s="1"/>
  <c r="D1083" i="2"/>
  <c r="D881" i="2"/>
  <c r="D980" i="2"/>
  <c r="I1197" i="2"/>
  <c r="I1320" i="2" s="1"/>
  <c r="E843" i="2"/>
  <c r="E867" i="2" s="1"/>
  <c r="D1069" i="2"/>
  <c r="D873" i="2"/>
  <c r="D899" i="2" s="1"/>
  <c r="D883" i="2"/>
  <c r="D909" i="2" s="1"/>
  <c r="I1201" i="2"/>
  <c r="J1201" i="2" s="1"/>
  <c r="K1201" i="2" s="1"/>
  <c r="L1201" i="2" s="1"/>
  <c r="M1201" i="2" s="1"/>
  <c r="Q695" i="2"/>
  <c r="R695" i="2" s="1"/>
  <c r="R818" i="2" s="1"/>
  <c r="R702" i="2"/>
  <c r="S702" i="2" s="1"/>
  <c r="S825" i="2" s="1"/>
  <c r="N706" i="2"/>
  <c r="J712" i="2"/>
  <c r="K712" i="2" s="1"/>
  <c r="K835" i="2" s="1"/>
  <c r="S693" i="2"/>
  <c r="T693" i="2" s="1"/>
  <c r="T816" i="2" s="1"/>
  <c r="O697" i="2"/>
  <c r="P704" i="2"/>
  <c r="Q704" i="2" s="1"/>
  <c r="Q827" i="2" s="1"/>
  <c r="L708" i="2"/>
  <c r="M708" i="2" s="1"/>
  <c r="M831" i="2" s="1"/>
  <c r="O699" i="2"/>
  <c r="P699" i="2" s="1"/>
  <c r="Q699" i="2" s="1"/>
  <c r="Q822" i="2" s="1"/>
  <c r="T700" i="2"/>
  <c r="U700" i="2" s="1"/>
  <c r="U823" i="2" s="1"/>
  <c r="K703" i="2"/>
  <c r="K826" i="2" s="1"/>
  <c r="L710" i="2"/>
  <c r="M710" i="2" s="1"/>
  <c r="N710" i="2" s="1"/>
  <c r="G930" i="2"/>
  <c r="H930" i="2" s="1"/>
  <c r="I930" i="2" s="1"/>
  <c r="J930" i="2" s="1"/>
  <c r="K930" i="2" s="1"/>
  <c r="L930" i="2" s="1"/>
  <c r="M930" i="2" s="1"/>
  <c r="N930" i="2" s="1"/>
  <c r="O930" i="2" s="1"/>
  <c r="P930" i="2" s="1"/>
  <c r="Q930" i="2" s="1"/>
  <c r="R930" i="2" s="1"/>
  <c r="S930" i="2" s="1"/>
  <c r="T930" i="2" s="1"/>
  <c r="U930" i="2" s="1"/>
  <c r="V930" i="2" s="1"/>
  <c r="W930" i="2" s="1"/>
  <c r="X930" i="2" s="1"/>
  <c r="Y930" i="2" s="1"/>
  <c r="Z930" i="2" s="1"/>
  <c r="AA930" i="2" s="1"/>
  <c r="G934" i="2"/>
  <c r="H934" i="2" s="1"/>
  <c r="I934" i="2" s="1"/>
  <c r="J934" i="2" s="1"/>
  <c r="K934" i="2" s="1"/>
  <c r="L934" i="2" s="1"/>
  <c r="M934" i="2" s="1"/>
  <c r="N934" i="2" s="1"/>
  <c r="O934" i="2" s="1"/>
  <c r="P934" i="2" s="1"/>
  <c r="Q934" i="2" s="1"/>
  <c r="R934" i="2" s="1"/>
  <c r="S934" i="2" s="1"/>
  <c r="T934" i="2" s="1"/>
  <c r="U934" i="2" s="1"/>
  <c r="V934" i="2" s="1"/>
  <c r="W934" i="2" s="1"/>
  <c r="X934" i="2" s="1"/>
  <c r="Y934" i="2" s="1"/>
  <c r="Z934" i="2" s="1"/>
  <c r="AA934" i="2" s="1"/>
  <c r="H950" i="2"/>
  <c r="I950" i="2" s="1"/>
  <c r="J950" i="2" s="1"/>
  <c r="K950" i="2" s="1"/>
  <c r="L950" i="2" s="1"/>
  <c r="M950" i="2" s="1"/>
  <c r="N950" i="2" s="1"/>
  <c r="O950" i="2" s="1"/>
  <c r="P950" i="2" s="1"/>
  <c r="Q950" i="2" s="1"/>
  <c r="R950" i="2" s="1"/>
  <c r="S950" i="2" s="1"/>
  <c r="T950" i="2" s="1"/>
  <c r="U950" i="2" s="1"/>
  <c r="V950" i="2" s="1"/>
  <c r="W950" i="2" s="1"/>
  <c r="X950" i="2" s="1"/>
  <c r="Y950" i="2" s="1"/>
  <c r="Z950" i="2" s="1"/>
  <c r="AA950" i="2" s="1"/>
  <c r="G977" i="2"/>
  <c r="G1025" i="2" s="1"/>
  <c r="N696" i="2"/>
  <c r="O696" i="2" s="1"/>
  <c r="P696" i="2" s="1"/>
  <c r="Q696" i="2" s="1"/>
  <c r="R696" i="2" s="1"/>
  <c r="S696" i="2" s="1"/>
  <c r="T696" i="2" s="1"/>
  <c r="U696" i="2" s="1"/>
  <c r="V696" i="2" s="1"/>
  <c r="W696" i="2" s="1"/>
  <c r="W819" i="2" s="1"/>
  <c r="C906" i="2"/>
  <c r="F920" i="2"/>
  <c r="G920" i="2" s="1"/>
  <c r="H920" i="2" s="1"/>
  <c r="I920" i="2" s="1"/>
  <c r="J920" i="2" s="1"/>
  <c r="K920" i="2" s="1"/>
  <c r="L920" i="2" s="1"/>
  <c r="M920" i="2" s="1"/>
  <c r="N920" i="2" s="1"/>
  <c r="O920" i="2" s="1"/>
  <c r="P920" i="2" s="1"/>
  <c r="Q920" i="2" s="1"/>
  <c r="R920" i="2" s="1"/>
  <c r="S920" i="2" s="1"/>
  <c r="T920" i="2" s="1"/>
  <c r="U920" i="2" s="1"/>
  <c r="V920" i="2" s="1"/>
  <c r="W920" i="2" s="1"/>
  <c r="X920" i="2" s="1"/>
  <c r="Y920" i="2" s="1"/>
  <c r="Z920" i="2" s="1"/>
  <c r="AA920" i="2" s="1"/>
  <c r="F923" i="2"/>
  <c r="G923" i="2" s="1"/>
  <c r="H923" i="2" s="1"/>
  <c r="I923" i="2" s="1"/>
  <c r="J923" i="2" s="1"/>
  <c r="K923" i="2" s="1"/>
  <c r="L923" i="2" s="1"/>
  <c r="M923" i="2" s="1"/>
  <c r="N923" i="2" s="1"/>
  <c r="O923" i="2" s="1"/>
  <c r="P923" i="2" s="1"/>
  <c r="Q923" i="2" s="1"/>
  <c r="R923" i="2" s="1"/>
  <c r="S923" i="2" s="1"/>
  <c r="T923" i="2" s="1"/>
  <c r="U923" i="2" s="1"/>
  <c r="V923" i="2" s="1"/>
  <c r="W923" i="2" s="1"/>
  <c r="X923" i="2" s="1"/>
  <c r="Y923" i="2" s="1"/>
  <c r="Z923" i="2" s="1"/>
  <c r="AA923" i="2" s="1"/>
  <c r="F928" i="2"/>
  <c r="G928" i="2" s="1"/>
  <c r="H928" i="2" s="1"/>
  <c r="I928" i="2" s="1"/>
  <c r="J928" i="2" s="1"/>
  <c r="K928" i="2" s="1"/>
  <c r="L928" i="2" s="1"/>
  <c r="M928" i="2" s="1"/>
  <c r="N928" i="2" s="1"/>
  <c r="O928" i="2" s="1"/>
  <c r="P928" i="2" s="1"/>
  <c r="Q928" i="2" s="1"/>
  <c r="R928" i="2" s="1"/>
  <c r="S928" i="2" s="1"/>
  <c r="T928" i="2" s="1"/>
  <c r="U928" i="2" s="1"/>
  <c r="V928" i="2" s="1"/>
  <c r="W928" i="2" s="1"/>
  <c r="X928" i="2" s="1"/>
  <c r="Y928" i="2" s="1"/>
  <c r="Z928" i="2" s="1"/>
  <c r="AA928" i="2" s="1"/>
  <c r="H946" i="2"/>
  <c r="I946" i="2" s="1"/>
  <c r="J946" i="2" s="1"/>
  <c r="K946" i="2" s="1"/>
  <c r="L946" i="2" s="1"/>
  <c r="M946" i="2" s="1"/>
  <c r="N946" i="2" s="1"/>
  <c r="O946" i="2" s="1"/>
  <c r="P946" i="2" s="1"/>
  <c r="Q946" i="2" s="1"/>
  <c r="R946" i="2" s="1"/>
  <c r="S946" i="2" s="1"/>
  <c r="T946" i="2" s="1"/>
  <c r="U946" i="2" s="1"/>
  <c r="V946" i="2" s="1"/>
  <c r="W946" i="2" s="1"/>
  <c r="X946" i="2" s="1"/>
  <c r="Y946" i="2" s="1"/>
  <c r="Z946" i="2" s="1"/>
  <c r="AA946" i="2" s="1"/>
  <c r="G973" i="2"/>
  <c r="G1021" i="2" s="1"/>
  <c r="E889" i="2"/>
  <c r="H1065" i="2"/>
  <c r="H1089" i="2" s="1"/>
  <c r="H1115" i="2" s="1"/>
  <c r="I839" i="2"/>
  <c r="D839" i="2"/>
  <c r="G918" i="2"/>
  <c r="G926" i="2"/>
  <c r="H926" i="2" s="1"/>
  <c r="I926" i="2" s="1"/>
  <c r="J926" i="2" s="1"/>
  <c r="K926" i="2" s="1"/>
  <c r="L926" i="2" s="1"/>
  <c r="M926" i="2" s="1"/>
  <c r="N926" i="2" s="1"/>
  <c r="O926" i="2" s="1"/>
  <c r="P926" i="2" s="1"/>
  <c r="Q926" i="2" s="1"/>
  <c r="R926" i="2" s="1"/>
  <c r="S926" i="2" s="1"/>
  <c r="T926" i="2" s="1"/>
  <c r="U926" i="2" s="1"/>
  <c r="V926" i="2" s="1"/>
  <c r="W926" i="2" s="1"/>
  <c r="X926" i="2" s="1"/>
  <c r="Y926" i="2" s="1"/>
  <c r="Z926" i="2" s="1"/>
  <c r="AA926" i="2" s="1"/>
  <c r="G922" i="2"/>
  <c r="H922" i="2" s="1"/>
  <c r="I922" i="2" s="1"/>
  <c r="J922" i="2" s="1"/>
  <c r="K922" i="2" s="1"/>
  <c r="L922" i="2" s="1"/>
  <c r="M922" i="2" s="1"/>
  <c r="N922" i="2" s="1"/>
  <c r="O922" i="2" s="1"/>
  <c r="P922" i="2" s="1"/>
  <c r="Q922" i="2" s="1"/>
  <c r="R922" i="2" s="1"/>
  <c r="S922" i="2" s="1"/>
  <c r="T922" i="2" s="1"/>
  <c r="U922" i="2" s="1"/>
  <c r="V922" i="2" s="1"/>
  <c r="W922" i="2" s="1"/>
  <c r="X922" i="2" s="1"/>
  <c r="Y922" i="2" s="1"/>
  <c r="Z922" i="2" s="1"/>
  <c r="AA922" i="2" s="1"/>
  <c r="G938" i="2"/>
  <c r="H938" i="2" s="1"/>
  <c r="I938" i="2" s="1"/>
  <c r="J938" i="2" s="1"/>
  <c r="K938" i="2" s="1"/>
  <c r="L938" i="2" s="1"/>
  <c r="M938" i="2" s="1"/>
  <c r="N938" i="2" s="1"/>
  <c r="O938" i="2" s="1"/>
  <c r="P938" i="2" s="1"/>
  <c r="Q938" i="2" s="1"/>
  <c r="R938" i="2" s="1"/>
  <c r="S938" i="2" s="1"/>
  <c r="T938" i="2" s="1"/>
  <c r="U938" i="2" s="1"/>
  <c r="V938" i="2" s="1"/>
  <c r="W938" i="2" s="1"/>
  <c r="X938" i="2" s="1"/>
  <c r="Y938" i="2" s="1"/>
  <c r="Z938" i="2" s="1"/>
  <c r="AA938" i="2" s="1"/>
  <c r="I709" i="2"/>
  <c r="J709" i="2" s="1"/>
  <c r="C836" i="2"/>
  <c r="E879" i="2"/>
  <c r="E905" i="2" s="1"/>
  <c r="F919" i="2"/>
  <c r="G919" i="2" s="1"/>
  <c r="H919" i="2" s="1"/>
  <c r="I919" i="2" s="1"/>
  <c r="J919" i="2" s="1"/>
  <c r="K919" i="2" s="1"/>
  <c r="L919" i="2" s="1"/>
  <c r="M919" i="2" s="1"/>
  <c r="N919" i="2" s="1"/>
  <c r="O919" i="2" s="1"/>
  <c r="P919" i="2" s="1"/>
  <c r="Q919" i="2" s="1"/>
  <c r="R919" i="2" s="1"/>
  <c r="S919" i="2" s="1"/>
  <c r="T919" i="2" s="1"/>
  <c r="U919" i="2" s="1"/>
  <c r="V919" i="2" s="1"/>
  <c r="W919" i="2" s="1"/>
  <c r="X919" i="2" s="1"/>
  <c r="Y919" i="2" s="1"/>
  <c r="Z919" i="2" s="1"/>
  <c r="AA919" i="2" s="1"/>
  <c r="F927" i="2"/>
  <c r="F1050" i="2" s="1"/>
  <c r="G974" i="2"/>
  <c r="G1022" i="2" s="1"/>
  <c r="H947" i="2"/>
  <c r="I947" i="2" s="1"/>
  <c r="J947" i="2" s="1"/>
  <c r="K947" i="2" s="1"/>
  <c r="L947" i="2" s="1"/>
  <c r="M947" i="2" s="1"/>
  <c r="N947" i="2" s="1"/>
  <c r="O947" i="2" s="1"/>
  <c r="P947" i="2" s="1"/>
  <c r="Q947" i="2" s="1"/>
  <c r="R947" i="2" s="1"/>
  <c r="S947" i="2" s="1"/>
  <c r="T947" i="2" s="1"/>
  <c r="U947" i="2" s="1"/>
  <c r="V947" i="2" s="1"/>
  <c r="W947" i="2" s="1"/>
  <c r="X947" i="2" s="1"/>
  <c r="Y947" i="2" s="1"/>
  <c r="Z947" i="2" s="1"/>
  <c r="AA947" i="2" s="1"/>
  <c r="G976" i="2"/>
  <c r="G1024" i="2" s="1"/>
  <c r="H949" i="2"/>
  <c r="I949" i="2" s="1"/>
  <c r="J949" i="2" s="1"/>
  <c r="K949" i="2" s="1"/>
  <c r="L949" i="2" s="1"/>
  <c r="M949" i="2" s="1"/>
  <c r="N949" i="2" s="1"/>
  <c r="O949" i="2" s="1"/>
  <c r="P949" i="2" s="1"/>
  <c r="Q949" i="2" s="1"/>
  <c r="R949" i="2" s="1"/>
  <c r="S949" i="2" s="1"/>
  <c r="T949" i="2" s="1"/>
  <c r="U949" i="2" s="1"/>
  <c r="V949" i="2" s="1"/>
  <c r="W949" i="2" s="1"/>
  <c r="X949" i="2" s="1"/>
  <c r="Y949" i="2" s="1"/>
  <c r="Z949" i="2" s="1"/>
  <c r="AA949" i="2" s="1"/>
  <c r="D971" i="2"/>
  <c r="D979" i="2"/>
  <c r="D987" i="2"/>
  <c r="F1159" i="2"/>
  <c r="G1159" i="2" s="1"/>
  <c r="D1067" i="2"/>
  <c r="E841" i="2"/>
  <c r="D1071" i="2"/>
  <c r="E845" i="2"/>
  <c r="I969" i="2"/>
  <c r="I1017" i="2" s="1"/>
  <c r="I1240" i="2"/>
  <c r="J1240" i="2" s="1"/>
  <c r="K1240" i="2" s="1"/>
  <c r="L1240" i="2" s="1"/>
  <c r="M1240" i="2" s="1"/>
  <c r="N1240" i="2" s="1"/>
  <c r="O1240" i="2" s="1"/>
  <c r="P1240" i="2" s="1"/>
  <c r="Q1240" i="2" s="1"/>
  <c r="R1240" i="2" s="1"/>
  <c r="S1240" i="2" s="1"/>
  <c r="T1240" i="2" s="1"/>
  <c r="U1240" i="2" s="1"/>
  <c r="V1240" i="2" s="1"/>
  <c r="W1240" i="2" s="1"/>
  <c r="X1240" i="2" s="1"/>
  <c r="Y1240" i="2" s="1"/>
  <c r="Z1240" i="2" s="1"/>
  <c r="AA1240" i="2" s="1"/>
  <c r="E1083" i="2"/>
  <c r="E1107" i="2" s="1"/>
  <c r="E881" i="2"/>
  <c r="E864" i="2"/>
  <c r="D867" i="2"/>
  <c r="E868" i="2"/>
  <c r="F931" i="2"/>
  <c r="G931" i="2" s="1"/>
  <c r="H931" i="2" s="1"/>
  <c r="I931" i="2" s="1"/>
  <c r="J931" i="2" s="1"/>
  <c r="K931" i="2" s="1"/>
  <c r="L931" i="2" s="1"/>
  <c r="M931" i="2" s="1"/>
  <c r="N931" i="2" s="1"/>
  <c r="O931" i="2" s="1"/>
  <c r="P931" i="2" s="1"/>
  <c r="Q931" i="2" s="1"/>
  <c r="R931" i="2" s="1"/>
  <c r="S931" i="2" s="1"/>
  <c r="T931" i="2" s="1"/>
  <c r="U931" i="2" s="1"/>
  <c r="V931" i="2" s="1"/>
  <c r="W931" i="2" s="1"/>
  <c r="X931" i="2" s="1"/>
  <c r="Y931" i="2" s="1"/>
  <c r="Z931" i="2" s="1"/>
  <c r="AA931" i="2" s="1"/>
  <c r="F935" i="2"/>
  <c r="F1058" i="2" s="1"/>
  <c r="H989" i="2"/>
  <c r="F1161" i="2"/>
  <c r="G1161" i="2" s="1"/>
  <c r="F1163" i="2"/>
  <c r="G1163" i="2" s="1"/>
  <c r="J1200" i="2"/>
  <c r="D1068" i="2"/>
  <c r="D866" i="2"/>
  <c r="E842" i="2"/>
  <c r="G971" i="2"/>
  <c r="G1019" i="2" s="1"/>
  <c r="H944" i="2"/>
  <c r="I944" i="2" s="1"/>
  <c r="J944" i="2" s="1"/>
  <c r="K944" i="2" s="1"/>
  <c r="L944" i="2" s="1"/>
  <c r="M944" i="2" s="1"/>
  <c r="N944" i="2" s="1"/>
  <c r="O944" i="2" s="1"/>
  <c r="P944" i="2" s="1"/>
  <c r="Q944" i="2" s="1"/>
  <c r="R944" i="2" s="1"/>
  <c r="S944" i="2" s="1"/>
  <c r="T944" i="2" s="1"/>
  <c r="U944" i="2" s="1"/>
  <c r="V944" i="2" s="1"/>
  <c r="W944" i="2" s="1"/>
  <c r="X944" i="2" s="1"/>
  <c r="Y944" i="2" s="1"/>
  <c r="Z944" i="2" s="1"/>
  <c r="AA944" i="2" s="1"/>
  <c r="G978" i="2"/>
  <c r="G1026" i="2" s="1"/>
  <c r="H951" i="2"/>
  <c r="I951" i="2" s="1"/>
  <c r="J951" i="2" s="1"/>
  <c r="K951" i="2" s="1"/>
  <c r="L951" i="2" s="1"/>
  <c r="M951" i="2" s="1"/>
  <c r="N951" i="2" s="1"/>
  <c r="O951" i="2" s="1"/>
  <c r="P951" i="2" s="1"/>
  <c r="Q951" i="2" s="1"/>
  <c r="R951" i="2" s="1"/>
  <c r="S951" i="2" s="1"/>
  <c r="T951" i="2" s="1"/>
  <c r="U951" i="2" s="1"/>
  <c r="V951" i="2" s="1"/>
  <c r="W951" i="2" s="1"/>
  <c r="X951" i="2" s="1"/>
  <c r="Y951" i="2" s="1"/>
  <c r="Z951" i="2" s="1"/>
  <c r="AA951" i="2" s="1"/>
  <c r="G982" i="2"/>
  <c r="H955" i="2"/>
  <c r="I955" i="2" s="1"/>
  <c r="J955" i="2" s="1"/>
  <c r="K955" i="2" s="1"/>
  <c r="L955" i="2" s="1"/>
  <c r="M955" i="2" s="1"/>
  <c r="N955" i="2" s="1"/>
  <c r="O955" i="2" s="1"/>
  <c r="P955" i="2" s="1"/>
  <c r="Q955" i="2" s="1"/>
  <c r="R955" i="2" s="1"/>
  <c r="S955" i="2" s="1"/>
  <c r="T955" i="2" s="1"/>
  <c r="U955" i="2" s="1"/>
  <c r="V955" i="2" s="1"/>
  <c r="W955" i="2" s="1"/>
  <c r="X955" i="2" s="1"/>
  <c r="Y955" i="2" s="1"/>
  <c r="Z955" i="2" s="1"/>
  <c r="AA955" i="2" s="1"/>
  <c r="G984" i="2"/>
  <c r="H957" i="2"/>
  <c r="I957" i="2" s="1"/>
  <c r="J957" i="2" s="1"/>
  <c r="K957" i="2" s="1"/>
  <c r="L957" i="2" s="1"/>
  <c r="M957" i="2" s="1"/>
  <c r="N957" i="2" s="1"/>
  <c r="O957" i="2" s="1"/>
  <c r="P957" i="2" s="1"/>
  <c r="Q957" i="2" s="1"/>
  <c r="R957" i="2" s="1"/>
  <c r="S957" i="2" s="1"/>
  <c r="T957" i="2" s="1"/>
  <c r="U957" i="2" s="1"/>
  <c r="V957" i="2" s="1"/>
  <c r="W957" i="2" s="1"/>
  <c r="X957" i="2" s="1"/>
  <c r="Y957" i="2" s="1"/>
  <c r="Z957" i="2" s="1"/>
  <c r="AA957" i="2" s="1"/>
  <c r="G986" i="2"/>
  <c r="H959" i="2"/>
  <c r="I959" i="2" s="1"/>
  <c r="J959" i="2" s="1"/>
  <c r="K959" i="2" s="1"/>
  <c r="L959" i="2" s="1"/>
  <c r="M959" i="2" s="1"/>
  <c r="N959" i="2" s="1"/>
  <c r="O959" i="2" s="1"/>
  <c r="P959" i="2" s="1"/>
  <c r="Q959" i="2" s="1"/>
  <c r="R959" i="2" s="1"/>
  <c r="S959" i="2" s="1"/>
  <c r="T959" i="2" s="1"/>
  <c r="U959" i="2" s="1"/>
  <c r="V959" i="2" s="1"/>
  <c r="W959" i="2" s="1"/>
  <c r="X959" i="2" s="1"/>
  <c r="Y959" i="2" s="1"/>
  <c r="Z959" i="2" s="1"/>
  <c r="AA959" i="2" s="1"/>
  <c r="G972" i="2"/>
  <c r="G1020" i="2" s="1"/>
  <c r="D973" i="2"/>
  <c r="G980" i="2"/>
  <c r="G1028" i="2" s="1"/>
  <c r="G988" i="2"/>
  <c r="D989" i="2"/>
  <c r="D1066" i="2"/>
  <c r="D1070" i="2"/>
  <c r="D1212" i="2"/>
  <c r="E1185" i="2"/>
  <c r="D870" i="2"/>
  <c r="D874" i="2"/>
  <c r="D878" i="2"/>
  <c r="D904" i="2" s="1"/>
  <c r="D882" i="2"/>
  <c r="I1198" i="2"/>
  <c r="J1199" i="2"/>
  <c r="I1202" i="2"/>
  <c r="K1206" i="2"/>
  <c r="C1216" i="2"/>
  <c r="I1194" i="2"/>
  <c r="N1293" i="2"/>
  <c r="K1307" i="2"/>
  <c r="J1295" i="2"/>
  <c r="J1296" i="2"/>
  <c r="J1299" i="2"/>
  <c r="J1300" i="2"/>
  <c r="J1302" i="2"/>
  <c r="J1303" i="2"/>
  <c r="J1304" i="2"/>
  <c r="I567" i="2"/>
  <c r="I591" i="2" s="1"/>
  <c r="J554" i="2"/>
  <c r="K554" i="2" s="1"/>
  <c r="I611" i="2"/>
  <c r="H633" i="2"/>
  <c r="H576" i="2"/>
  <c r="H600" i="2" s="1"/>
  <c r="I627" i="2"/>
  <c r="H574" i="2"/>
  <c r="H598" i="2" s="1"/>
  <c r="H572" i="2"/>
  <c r="H596" i="2" s="1"/>
  <c r="H568" i="2"/>
  <c r="H592" i="2" s="1"/>
  <c r="H564" i="2"/>
  <c r="H588" i="2" s="1"/>
  <c r="J514" i="2"/>
  <c r="J564" i="2" s="1"/>
  <c r="I628" i="2"/>
  <c r="J628" i="2" s="1"/>
  <c r="H634" i="2"/>
  <c r="K510" i="2"/>
  <c r="J633" i="2"/>
  <c r="J560" i="2"/>
  <c r="J584" i="2" s="1"/>
  <c r="H569" i="2"/>
  <c r="H593" i="2" s="1"/>
  <c r="C651" i="2"/>
  <c r="I467" i="2"/>
  <c r="J467" i="2" s="1"/>
  <c r="K467" i="2" s="1"/>
  <c r="L467" i="2" s="1"/>
  <c r="M467" i="2" s="1"/>
  <c r="N467" i="2" s="1"/>
  <c r="O467" i="2" s="1"/>
  <c r="P467" i="2" s="1"/>
  <c r="Q467" i="2" s="1"/>
  <c r="R467" i="2" s="1"/>
  <c r="S467" i="2" s="1"/>
  <c r="T467" i="2" s="1"/>
  <c r="U467" i="2" s="1"/>
  <c r="V467" i="2" s="1"/>
  <c r="W467" i="2" s="1"/>
  <c r="X467" i="2" s="1"/>
  <c r="Y467" i="2" s="1"/>
  <c r="Z467" i="2" s="1"/>
  <c r="AA467" i="2" s="1"/>
  <c r="I463" i="2"/>
  <c r="J463" i="2" s="1"/>
  <c r="K463" i="2" s="1"/>
  <c r="L463" i="2" s="1"/>
  <c r="M463" i="2" s="1"/>
  <c r="N463" i="2" s="1"/>
  <c r="O463" i="2" s="1"/>
  <c r="P463" i="2" s="1"/>
  <c r="Q463" i="2" s="1"/>
  <c r="R463" i="2" s="1"/>
  <c r="S463" i="2" s="1"/>
  <c r="T463" i="2" s="1"/>
  <c r="U463" i="2" s="1"/>
  <c r="V463" i="2" s="1"/>
  <c r="W463" i="2" s="1"/>
  <c r="X463" i="2" s="1"/>
  <c r="Y463" i="2" s="1"/>
  <c r="Z463" i="2" s="1"/>
  <c r="AA463" i="2" s="1"/>
  <c r="J516" i="2"/>
  <c r="J639" i="2" s="1"/>
  <c r="I566" i="2"/>
  <c r="I590" i="2" s="1"/>
  <c r="I555" i="2"/>
  <c r="K610" i="2"/>
  <c r="H653" i="2"/>
  <c r="H573" i="2"/>
  <c r="H597" i="2" s="1"/>
  <c r="H565" i="2"/>
  <c r="H589" i="2" s="1"/>
  <c r="I638" i="2"/>
  <c r="I633" i="2"/>
  <c r="I560" i="2"/>
  <c r="I584" i="2" s="1"/>
  <c r="J517" i="2"/>
  <c r="I471" i="2"/>
  <c r="J471" i="2" s="1"/>
  <c r="K471" i="2" s="1"/>
  <c r="L471" i="2" s="1"/>
  <c r="M471" i="2" s="1"/>
  <c r="N471" i="2" s="1"/>
  <c r="O471" i="2" s="1"/>
  <c r="P471" i="2" s="1"/>
  <c r="Q471" i="2" s="1"/>
  <c r="R471" i="2" s="1"/>
  <c r="S471" i="2" s="1"/>
  <c r="T471" i="2" s="1"/>
  <c r="U471" i="2" s="1"/>
  <c r="V471" i="2" s="1"/>
  <c r="W471" i="2" s="1"/>
  <c r="X471" i="2" s="1"/>
  <c r="Y471" i="2" s="1"/>
  <c r="Z471" i="2" s="1"/>
  <c r="AA471" i="2" s="1"/>
  <c r="C578" i="2"/>
  <c r="C602" i="2" s="1"/>
  <c r="H580" i="2"/>
  <c r="K618" i="2"/>
  <c r="H562" i="2"/>
  <c r="H586" i="2" s="1"/>
  <c r="I538" i="2"/>
  <c r="J623" i="2"/>
  <c r="J614" i="2"/>
  <c r="K629" i="2"/>
  <c r="H560" i="2"/>
  <c r="H584" i="2" s="1"/>
  <c r="H575" i="2"/>
  <c r="H599" i="2" s="1"/>
  <c r="H571" i="2"/>
  <c r="H595" i="2" s="1"/>
  <c r="H567" i="2"/>
  <c r="H591" i="2" s="1"/>
  <c r="H563" i="2"/>
  <c r="H587" i="2" s="1"/>
  <c r="I553" i="2"/>
  <c r="I470" i="2"/>
  <c r="J470" i="2" s="1"/>
  <c r="K470" i="2" s="1"/>
  <c r="H648" i="2"/>
  <c r="I624" i="2"/>
  <c r="H644" i="2"/>
  <c r="I620" i="2"/>
  <c r="H640" i="2"/>
  <c r="I616" i="2"/>
  <c r="H636" i="2"/>
  <c r="J630" i="2"/>
  <c r="J619" i="2"/>
  <c r="I612" i="2"/>
  <c r="H570" i="2"/>
  <c r="H594" i="2" s="1"/>
  <c r="H566" i="2"/>
  <c r="H590" i="2" s="1"/>
  <c r="C652" i="2"/>
  <c r="C579" i="2"/>
  <c r="C603" i="2" s="1"/>
  <c r="I568" i="2"/>
  <c r="J518" i="2"/>
  <c r="H581" i="2"/>
  <c r="H654" i="2"/>
  <c r="K626" i="2"/>
  <c r="H646" i="2"/>
  <c r="H642" i="2"/>
  <c r="H638" i="2"/>
  <c r="I622" i="2"/>
  <c r="H561" i="2"/>
  <c r="H585" i="2" s="1"/>
  <c r="I511" i="2"/>
  <c r="H649" i="2"/>
  <c r="I625" i="2"/>
  <c r="H645" i="2"/>
  <c r="I621" i="2"/>
  <c r="H641" i="2"/>
  <c r="I617" i="2"/>
  <c r="H637" i="2"/>
  <c r="I613" i="2"/>
  <c r="K615" i="2"/>
  <c r="I639" i="2"/>
  <c r="H647" i="2"/>
  <c r="H643" i="2"/>
  <c r="H639" i="2"/>
  <c r="I461" i="2"/>
  <c r="C339" i="2"/>
  <c r="C363" i="2" s="1"/>
  <c r="D291" i="2"/>
  <c r="D339" i="2" s="1"/>
  <c r="E172" i="2"/>
  <c r="D397" i="2"/>
  <c r="E164" i="2"/>
  <c r="D389" i="2"/>
  <c r="G334" i="2"/>
  <c r="G358" i="2" s="1"/>
  <c r="E176" i="2"/>
  <c r="D401" i="2"/>
  <c r="E168" i="2"/>
  <c r="D393" i="2"/>
  <c r="E404" i="2"/>
  <c r="E428" i="2" s="1"/>
  <c r="E400" i="2"/>
  <c r="E424" i="2" s="1"/>
  <c r="H174" i="2"/>
  <c r="G399" i="2"/>
  <c r="H170" i="2"/>
  <c r="G395" i="2"/>
  <c r="E166" i="2"/>
  <c r="D391" i="2"/>
  <c r="E162" i="2"/>
  <c r="D387" i="2"/>
  <c r="C412" i="2"/>
  <c r="H404" i="2"/>
  <c r="D404" i="2"/>
  <c r="D403" i="2"/>
  <c r="D402" i="2"/>
  <c r="D400" i="2"/>
  <c r="F399" i="2"/>
  <c r="F423" i="2" s="1"/>
  <c r="D398" i="2"/>
  <c r="D396" i="2"/>
  <c r="F395" i="2"/>
  <c r="F419" i="2" s="1"/>
  <c r="D394" i="2"/>
  <c r="E167" i="2"/>
  <c r="D392" i="2"/>
  <c r="E163" i="2"/>
  <c r="D388" i="2"/>
  <c r="I404" i="2"/>
  <c r="E396" i="2"/>
  <c r="E420" i="2" s="1"/>
  <c r="H173" i="2"/>
  <c r="G398" i="2"/>
  <c r="E165" i="2"/>
  <c r="D390" i="2"/>
  <c r="F208" i="2"/>
  <c r="D158" i="2"/>
  <c r="G404" i="2"/>
  <c r="E399" i="2"/>
  <c r="E423" i="2" s="1"/>
  <c r="E395" i="2"/>
  <c r="E419" i="2" s="1"/>
  <c r="G407" i="2"/>
  <c r="H312" i="2"/>
  <c r="I312" i="2" s="1"/>
  <c r="J312" i="2" s="1"/>
  <c r="K312" i="2" s="1"/>
  <c r="L312" i="2" s="1"/>
  <c r="M312" i="2" s="1"/>
  <c r="N312" i="2" s="1"/>
  <c r="O312" i="2" s="1"/>
  <c r="P312" i="2" s="1"/>
  <c r="Q312" i="2" s="1"/>
  <c r="R312" i="2" s="1"/>
  <c r="S312" i="2" s="1"/>
  <c r="T312" i="2" s="1"/>
  <c r="U312" i="2" s="1"/>
  <c r="V312" i="2" s="1"/>
  <c r="W312" i="2" s="1"/>
  <c r="X312" i="2" s="1"/>
  <c r="Y312" i="2" s="1"/>
  <c r="Z312" i="2" s="1"/>
  <c r="AA312" i="2" s="1"/>
  <c r="G336" i="2"/>
  <c r="D409" i="2"/>
  <c r="D336" i="2"/>
  <c r="F251" i="2"/>
  <c r="E374" i="2"/>
  <c r="E448" i="2" s="1"/>
  <c r="I288" i="2"/>
  <c r="C335" i="2"/>
  <c r="C359" i="2" s="1"/>
  <c r="F249" i="2"/>
  <c r="E372" i="2"/>
  <c r="H287" i="2"/>
  <c r="G335" i="2"/>
  <c r="D287" i="2"/>
  <c r="F253" i="2"/>
  <c r="E376" i="2"/>
  <c r="F252" i="2"/>
  <c r="E375" i="2"/>
  <c r="F248" i="2"/>
  <c r="C336" i="2"/>
  <c r="C360" i="2" s="1"/>
  <c r="F254" i="2"/>
  <c r="E377" i="2"/>
  <c r="F250" i="2"/>
  <c r="E373" i="2"/>
  <c r="C211" i="2"/>
  <c r="C210" i="2"/>
  <c r="C209" i="2"/>
  <c r="E159" i="2"/>
  <c r="E384" i="2" s="1"/>
  <c r="E408" i="2" s="1"/>
  <c r="D183" i="2"/>
  <c r="E160" i="2"/>
  <c r="E385" i="2" s="1"/>
  <c r="E409" i="2" s="1"/>
  <c r="D184" i="2"/>
  <c r="E161" i="2"/>
  <c r="E386" i="2" s="1"/>
  <c r="E410" i="2" s="1"/>
  <c r="D185" i="2"/>
  <c r="G109" i="2"/>
  <c r="G133" i="2" s="1"/>
  <c r="G208" i="2" s="1"/>
  <c r="H85" i="2"/>
  <c r="I85" i="2" s="1"/>
  <c r="J85" i="2" s="1"/>
  <c r="K85" i="2" s="1"/>
  <c r="L85" i="2" s="1"/>
  <c r="M85" i="2" s="1"/>
  <c r="N85" i="2" s="1"/>
  <c r="O85" i="2" s="1"/>
  <c r="P85" i="2" s="1"/>
  <c r="Q85" i="2" s="1"/>
  <c r="R85" i="2" s="1"/>
  <c r="S85" i="2" s="1"/>
  <c r="T85" i="2" s="1"/>
  <c r="U85" i="2" s="1"/>
  <c r="V85" i="2" s="1"/>
  <c r="W85" i="2" s="1"/>
  <c r="X85" i="2" s="1"/>
  <c r="Y85" i="2" s="1"/>
  <c r="Z85" i="2" s="1"/>
  <c r="AA85" i="2" s="1"/>
  <c r="B8" i="10" l="1"/>
  <c r="B16" i="10" s="1"/>
  <c r="D23" i="9" s="1"/>
  <c r="C25" i="4"/>
  <c r="C1290" i="2"/>
  <c r="E1133" i="2"/>
  <c r="F855" i="2"/>
  <c r="I968" i="2"/>
  <c r="I1016" i="2" s="1"/>
  <c r="I1040" i="2" s="1"/>
  <c r="I742" i="2"/>
  <c r="G1046" i="2"/>
  <c r="E1078" i="2"/>
  <c r="E1102" i="2" s="1"/>
  <c r="E1128" i="2" s="1"/>
  <c r="D1124" i="2"/>
  <c r="H1342" i="2"/>
  <c r="D30" i="3"/>
  <c r="E15" i="3" s="1"/>
  <c r="C1361" i="2"/>
  <c r="F1078" i="2"/>
  <c r="F1102" i="2" s="1"/>
  <c r="F1128" i="2" s="1"/>
  <c r="F876" i="2"/>
  <c r="F902" i="2" s="1"/>
  <c r="E876" i="2"/>
  <c r="E902" i="2" s="1"/>
  <c r="D863" i="2"/>
  <c r="C839" i="2"/>
  <c r="C863" i="2" s="1"/>
  <c r="E1123" i="2"/>
  <c r="E1122" i="2"/>
  <c r="C1364" i="2"/>
  <c r="F1289" i="2"/>
  <c r="F1363" i="2" s="1"/>
  <c r="E1134" i="2"/>
  <c r="D1104" i="2"/>
  <c r="D1130" i="2" s="1"/>
  <c r="J1324" i="2"/>
  <c r="G1043" i="2"/>
  <c r="F1133" i="2"/>
  <c r="D902" i="2"/>
  <c r="E1131" i="2"/>
  <c r="H1353" i="2"/>
  <c r="G1052" i="2"/>
  <c r="F1044" i="2"/>
  <c r="H979" i="2"/>
  <c r="H1027" i="2" s="1"/>
  <c r="H1051" i="2" s="1"/>
  <c r="G1048" i="2"/>
  <c r="I1317" i="2"/>
  <c r="I1244" i="2"/>
  <c r="I1268" i="2" s="1"/>
  <c r="I1324" i="2"/>
  <c r="D1335" i="2"/>
  <c r="D1262" i="2"/>
  <c r="D1286" i="2" s="1"/>
  <c r="E1334" i="2"/>
  <c r="E1261" i="2"/>
  <c r="E1285" i="2" s="1"/>
  <c r="H1160" i="2"/>
  <c r="I1160" i="2" s="1"/>
  <c r="J1160" i="2" s="1"/>
  <c r="K1160" i="2" s="1"/>
  <c r="L1160" i="2" s="1"/>
  <c r="M1160" i="2" s="1"/>
  <c r="N1160" i="2" s="1"/>
  <c r="O1160" i="2" s="1"/>
  <c r="P1160" i="2" s="1"/>
  <c r="Q1160" i="2" s="1"/>
  <c r="R1160" i="2" s="1"/>
  <c r="S1160" i="2" s="1"/>
  <c r="T1160" i="2" s="1"/>
  <c r="U1160" i="2" s="1"/>
  <c r="V1160" i="2" s="1"/>
  <c r="W1160" i="2" s="1"/>
  <c r="X1160" i="2" s="1"/>
  <c r="Y1160" i="2" s="1"/>
  <c r="Z1160" i="2" s="1"/>
  <c r="AA1160" i="2" s="1"/>
  <c r="I1325" i="2"/>
  <c r="D1261" i="2"/>
  <c r="D1285" i="2" s="1"/>
  <c r="D1334" i="2"/>
  <c r="H1358" i="2"/>
  <c r="J1323" i="2"/>
  <c r="H1163" i="2"/>
  <c r="I1163" i="2" s="1"/>
  <c r="J1163" i="2" s="1"/>
  <c r="K1163" i="2" s="1"/>
  <c r="L1163" i="2" s="1"/>
  <c r="M1163" i="2" s="1"/>
  <c r="N1163" i="2" s="1"/>
  <c r="O1163" i="2" s="1"/>
  <c r="P1163" i="2" s="1"/>
  <c r="Q1163" i="2" s="1"/>
  <c r="R1163" i="2" s="1"/>
  <c r="S1163" i="2" s="1"/>
  <c r="T1163" i="2" s="1"/>
  <c r="U1163" i="2" s="1"/>
  <c r="V1163" i="2" s="1"/>
  <c r="W1163" i="2" s="1"/>
  <c r="X1163" i="2" s="1"/>
  <c r="Y1163" i="2" s="1"/>
  <c r="Z1163" i="2" s="1"/>
  <c r="AA1163" i="2" s="1"/>
  <c r="G1289" i="2"/>
  <c r="G1363" i="2" s="1"/>
  <c r="I1251" i="2"/>
  <c r="I1275" i="2" s="1"/>
  <c r="I1321" i="2"/>
  <c r="H1352" i="2"/>
  <c r="H1346" i="2"/>
  <c r="H1354" i="2"/>
  <c r="H1345" i="2"/>
  <c r="J1301" i="2"/>
  <c r="H1349" i="2"/>
  <c r="J1235" i="2"/>
  <c r="K1235" i="2" s="1"/>
  <c r="L1235" i="2" s="1"/>
  <c r="M1235" i="2" s="1"/>
  <c r="N1235" i="2" s="1"/>
  <c r="O1235" i="2" s="1"/>
  <c r="P1235" i="2" s="1"/>
  <c r="Q1235" i="2" s="1"/>
  <c r="R1235" i="2" s="1"/>
  <c r="S1235" i="2" s="1"/>
  <c r="T1235" i="2" s="1"/>
  <c r="U1235" i="2" s="1"/>
  <c r="V1235" i="2" s="1"/>
  <c r="W1235" i="2" s="1"/>
  <c r="X1235" i="2" s="1"/>
  <c r="Y1235" i="2" s="1"/>
  <c r="Z1235" i="2" s="1"/>
  <c r="AA1235" i="2" s="1"/>
  <c r="H1356" i="2"/>
  <c r="H1351" i="2"/>
  <c r="J1298" i="2"/>
  <c r="J1322" i="2" s="1"/>
  <c r="H1357" i="2"/>
  <c r="J1228" i="2"/>
  <c r="I1252" i="2"/>
  <c r="I1276" i="2" s="1"/>
  <c r="J1311" i="2"/>
  <c r="H1348" i="2"/>
  <c r="J1314" i="2"/>
  <c r="J1225" i="2"/>
  <c r="I1249" i="2"/>
  <c r="I1273" i="2" s="1"/>
  <c r="I1347" i="2" s="1"/>
  <c r="H1355" i="2"/>
  <c r="J1294" i="2"/>
  <c r="I1318" i="2"/>
  <c r="J1226" i="2"/>
  <c r="I1250" i="2"/>
  <c r="I1274" i="2" s="1"/>
  <c r="I1348" i="2" s="1"/>
  <c r="H1343" i="2"/>
  <c r="J1227" i="2"/>
  <c r="H1350" i="2"/>
  <c r="J1232" i="2"/>
  <c r="I1256" i="2"/>
  <c r="I1280" i="2" s="1"/>
  <c r="J1223" i="2"/>
  <c r="I1247" i="2"/>
  <c r="I1271" i="2" s="1"/>
  <c r="I1345" i="2" s="1"/>
  <c r="J1310" i="2"/>
  <c r="K1239" i="2"/>
  <c r="J1230" i="2"/>
  <c r="K1230" i="2" s="1"/>
  <c r="L1230" i="2" s="1"/>
  <c r="M1230" i="2" s="1"/>
  <c r="N1230" i="2" s="1"/>
  <c r="O1230" i="2" s="1"/>
  <c r="P1230" i="2" s="1"/>
  <c r="Q1230" i="2" s="1"/>
  <c r="R1230" i="2" s="1"/>
  <c r="S1230" i="2" s="1"/>
  <c r="T1230" i="2" s="1"/>
  <c r="U1230" i="2" s="1"/>
  <c r="V1230" i="2" s="1"/>
  <c r="W1230" i="2" s="1"/>
  <c r="X1230" i="2" s="1"/>
  <c r="Y1230" i="2" s="1"/>
  <c r="Z1230" i="2" s="1"/>
  <c r="AA1230" i="2" s="1"/>
  <c r="H1347" i="2"/>
  <c r="J1308" i="2"/>
  <c r="J1305" i="2"/>
  <c r="I1329" i="2"/>
  <c r="J1234" i="2"/>
  <c r="K1234" i="2" s="1"/>
  <c r="L1234" i="2" s="1"/>
  <c r="M1234" i="2" s="1"/>
  <c r="N1234" i="2" s="1"/>
  <c r="O1234" i="2" s="1"/>
  <c r="P1234" i="2" s="1"/>
  <c r="Q1234" i="2" s="1"/>
  <c r="R1234" i="2" s="1"/>
  <c r="S1234" i="2" s="1"/>
  <c r="T1234" i="2" s="1"/>
  <c r="U1234" i="2" s="1"/>
  <c r="V1234" i="2" s="1"/>
  <c r="W1234" i="2" s="1"/>
  <c r="X1234" i="2" s="1"/>
  <c r="Y1234" i="2" s="1"/>
  <c r="Z1234" i="2" s="1"/>
  <c r="AA1234" i="2" s="1"/>
  <c r="J1297" i="2"/>
  <c r="J1306" i="2"/>
  <c r="I1330" i="2"/>
  <c r="J1312" i="2"/>
  <c r="J1233" i="2"/>
  <c r="I1257" i="2"/>
  <c r="I1281" i="2" s="1"/>
  <c r="J1224" i="2"/>
  <c r="I1248" i="2"/>
  <c r="I1272" i="2" s="1"/>
  <c r="H1344" i="2"/>
  <c r="J1309" i="2"/>
  <c r="J1238" i="2"/>
  <c r="J1229" i="2"/>
  <c r="K1229" i="2" s="1"/>
  <c r="L1229" i="2" s="1"/>
  <c r="M1229" i="2" s="1"/>
  <c r="N1229" i="2" s="1"/>
  <c r="O1229" i="2" s="1"/>
  <c r="P1229" i="2" s="1"/>
  <c r="Q1229" i="2" s="1"/>
  <c r="R1229" i="2" s="1"/>
  <c r="S1229" i="2" s="1"/>
  <c r="T1229" i="2" s="1"/>
  <c r="U1229" i="2" s="1"/>
  <c r="V1229" i="2" s="1"/>
  <c r="W1229" i="2" s="1"/>
  <c r="X1229" i="2" s="1"/>
  <c r="Y1229" i="2" s="1"/>
  <c r="Z1229" i="2" s="1"/>
  <c r="AA1229" i="2" s="1"/>
  <c r="J1221" i="2"/>
  <c r="I1245" i="2"/>
  <c r="I1269" i="2" s="1"/>
  <c r="G1061" i="2"/>
  <c r="Q819" i="2"/>
  <c r="F1116" i="2"/>
  <c r="G1044" i="2"/>
  <c r="E872" i="2"/>
  <c r="E898" i="2" s="1"/>
  <c r="F1070" i="2"/>
  <c r="F1094" i="2" s="1"/>
  <c r="F1120" i="2" s="1"/>
  <c r="G849" i="2"/>
  <c r="H849" i="2" s="1"/>
  <c r="H1075" i="2" s="1"/>
  <c r="E1116" i="2"/>
  <c r="E1124" i="2"/>
  <c r="G1041" i="2"/>
  <c r="E1120" i="2"/>
  <c r="C1117" i="2"/>
  <c r="F1052" i="2"/>
  <c r="E1126" i="2"/>
  <c r="G1034" i="2"/>
  <c r="G1030" i="2"/>
  <c r="G1054" i="2" s="1"/>
  <c r="J970" i="2"/>
  <c r="I1018" i="2"/>
  <c r="I1042" i="2" s="1"/>
  <c r="G1033" i="2"/>
  <c r="G1057" i="2" s="1"/>
  <c r="G936" i="2"/>
  <c r="H936" i="2" s="1"/>
  <c r="I936" i="2" s="1"/>
  <c r="J936" i="2" s="1"/>
  <c r="K936" i="2" s="1"/>
  <c r="L936" i="2" s="1"/>
  <c r="M936" i="2" s="1"/>
  <c r="N936" i="2" s="1"/>
  <c r="O936" i="2" s="1"/>
  <c r="P936" i="2" s="1"/>
  <c r="Q936" i="2" s="1"/>
  <c r="R936" i="2" s="1"/>
  <c r="S936" i="2" s="1"/>
  <c r="T936" i="2" s="1"/>
  <c r="U936" i="2" s="1"/>
  <c r="V936" i="2" s="1"/>
  <c r="W936" i="2" s="1"/>
  <c r="X936" i="2" s="1"/>
  <c r="Y936" i="2" s="1"/>
  <c r="Z936" i="2" s="1"/>
  <c r="AA936" i="2" s="1"/>
  <c r="F1059" i="2"/>
  <c r="H1035" i="2"/>
  <c r="D1100" i="2"/>
  <c r="D1027" i="2"/>
  <c r="D1051" i="2" s="1"/>
  <c r="G1036" i="2"/>
  <c r="G1060" i="2" s="1"/>
  <c r="G1045" i="2"/>
  <c r="G1049" i="2"/>
  <c r="D1034" i="2"/>
  <c r="D1058" i="2" s="1"/>
  <c r="D1107" i="2"/>
  <c r="J981" i="2"/>
  <c r="K981" i="2" s="1"/>
  <c r="I1029" i="2"/>
  <c r="I1053" i="2" s="1"/>
  <c r="D1102" i="2"/>
  <c r="D1029" i="2"/>
  <c r="D1053" i="2" s="1"/>
  <c r="H983" i="2"/>
  <c r="I983" i="2" s="1"/>
  <c r="G1031" i="2"/>
  <c r="G1055" i="2" s="1"/>
  <c r="G1051" i="2"/>
  <c r="D1093" i="2"/>
  <c r="D1020" i="2"/>
  <c r="D1044" i="2" s="1"/>
  <c r="D1091" i="2"/>
  <c r="D1018" i="2"/>
  <c r="D1042" i="2" s="1"/>
  <c r="D1105" i="2"/>
  <c r="D1032" i="2"/>
  <c r="D1056" i="2" s="1"/>
  <c r="L828" i="2"/>
  <c r="L833" i="2"/>
  <c r="K828" i="2"/>
  <c r="F1043" i="2"/>
  <c r="F1042" i="2"/>
  <c r="G1042" i="2"/>
  <c r="H1029" i="2"/>
  <c r="H1053" i="2" s="1"/>
  <c r="G1053" i="2"/>
  <c r="D1108" i="2"/>
  <c r="D1035" i="2"/>
  <c r="D1059" i="2" s="1"/>
  <c r="D1101" i="2"/>
  <c r="D1028" i="2"/>
  <c r="D1052" i="2" s="1"/>
  <c r="D1103" i="2"/>
  <c r="D1030" i="2"/>
  <c r="D1054" i="2" s="1"/>
  <c r="K834" i="2"/>
  <c r="G1059" i="2"/>
  <c r="D1094" i="2"/>
  <c r="D1021" i="2"/>
  <c r="D1045" i="2" s="1"/>
  <c r="D1097" i="2"/>
  <c r="D1024" i="2"/>
  <c r="D1048" i="2" s="1"/>
  <c r="H975" i="2"/>
  <c r="H1023" i="2" s="1"/>
  <c r="H1047" i="2" s="1"/>
  <c r="G1023" i="2"/>
  <c r="G1047" i="2" s="1"/>
  <c r="Q711" i="2"/>
  <c r="R711" i="2" s="1"/>
  <c r="L834" i="2"/>
  <c r="M834" i="2"/>
  <c r="F1048" i="2"/>
  <c r="F1054" i="2"/>
  <c r="H1018" i="2"/>
  <c r="H1042" i="2" s="1"/>
  <c r="H402" i="2"/>
  <c r="D1110" i="2"/>
  <c r="D1037" i="2"/>
  <c r="D1061" i="2" s="1"/>
  <c r="G1032" i="2"/>
  <c r="G1056" i="2" s="1"/>
  <c r="H1037" i="2"/>
  <c r="H1061" i="2" s="1"/>
  <c r="D1092" i="2"/>
  <c r="D1019" i="2"/>
  <c r="D1043" i="2" s="1"/>
  <c r="D1090" i="2"/>
  <c r="D1017" i="2"/>
  <c r="D1041" i="2" s="1"/>
  <c r="D1036" i="2"/>
  <c r="D1060" i="2" s="1"/>
  <c r="D1109" i="2"/>
  <c r="D1106" i="2"/>
  <c r="D1033" i="2"/>
  <c r="D1057" i="2" s="1"/>
  <c r="D1096" i="2"/>
  <c r="D1023" i="2"/>
  <c r="D1047" i="2" s="1"/>
  <c r="D1099" i="2"/>
  <c r="D1026" i="2"/>
  <c r="D1050" i="2" s="1"/>
  <c r="D1095" i="2"/>
  <c r="D1022" i="2"/>
  <c r="D1046" i="2" s="1"/>
  <c r="N819" i="2"/>
  <c r="N834" i="2"/>
  <c r="F1051" i="2"/>
  <c r="C1062" i="2"/>
  <c r="F1046" i="2"/>
  <c r="J815" i="2"/>
  <c r="I832" i="2"/>
  <c r="L815" i="2"/>
  <c r="F868" i="2"/>
  <c r="F894" i="2" s="1"/>
  <c r="P822" i="2"/>
  <c r="J817" i="2"/>
  <c r="M830" i="2"/>
  <c r="O834" i="2"/>
  <c r="T823" i="2"/>
  <c r="H178" i="2"/>
  <c r="I178" i="2" s="1"/>
  <c r="J178" i="2" s="1"/>
  <c r="K178" i="2" s="1"/>
  <c r="G403" i="2"/>
  <c r="O706" i="2"/>
  <c r="O829" i="2" s="1"/>
  <c r="N829" i="2"/>
  <c r="G698" i="2"/>
  <c r="G821" i="2" s="1"/>
  <c r="G836" i="2" s="1"/>
  <c r="F821" i="2"/>
  <c r="F836" i="2" s="1"/>
  <c r="P827" i="2"/>
  <c r="O822" i="2"/>
  <c r="P697" i="2"/>
  <c r="P820" i="2" s="1"/>
  <c r="O820" i="2"/>
  <c r="L694" i="2"/>
  <c r="L817" i="2" s="1"/>
  <c r="K817" i="2"/>
  <c r="R825" i="2"/>
  <c r="O710" i="2"/>
  <c r="O833" i="2" s="1"/>
  <c r="N833" i="2"/>
  <c r="R819" i="2"/>
  <c r="P819" i="2"/>
  <c r="Q818" i="2"/>
  <c r="U819" i="2"/>
  <c r="M828" i="2"/>
  <c r="M833" i="2"/>
  <c r="J835" i="2"/>
  <c r="K815" i="2"/>
  <c r="O819" i="2"/>
  <c r="K830" i="2"/>
  <c r="O707" i="2"/>
  <c r="N830" i="2"/>
  <c r="K709" i="2"/>
  <c r="J832" i="2"/>
  <c r="V819" i="2"/>
  <c r="T819" i="2"/>
  <c r="L830" i="2"/>
  <c r="L831" i="2"/>
  <c r="O705" i="2"/>
  <c r="N828" i="2"/>
  <c r="S816" i="2"/>
  <c r="S819" i="2"/>
  <c r="I766" i="2"/>
  <c r="E1069" i="2"/>
  <c r="D907" i="2"/>
  <c r="F1075" i="2"/>
  <c r="F1099" i="2" s="1"/>
  <c r="F1125" i="2" s="1"/>
  <c r="F848" i="2"/>
  <c r="F872" i="2" s="1"/>
  <c r="F898" i="2" s="1"/>
  <c r="G400" i="2"/>
  <c r="E1075" i="2"/>
  <c r="G840" i="2"/>
  <c r="H840" i="2" s="1"/>
  <c r="F402" i="2"/>
  <c r="F426" i="2" s="1"/>
  <c r="E874" i="2"/>
  <c r="E900" i="2" s="1"/>
  <c r="F1184" i="2"/>
  <c r="F1211" i="2" s="1"/>
  <c r="E451" i="2"/>
  <c r="F850" i="2"/>
  <c r="G850" i="2" s="1"/>
  <c r="F864" i="2"/>
  <c r="F890" i="2" s="1"/>
  <c r="G402" i="2"/>
  <c r="D896" i="2"/>
  <c r="E873" i="2"/>
  <c r="E899" i="2" s="1"/>
  <c r="E11" i="3"/>
  <c r="E23" i="3"/>
  <c r="E27" i="3"/>
  <c r="E12" i="3"/>
  <c r="E20" i="3"/>
  <c r="E28" i="3"/>
  <c r="E9" i="3"/>
  <c r="E21" i="3"/>
  <c r="E25" i="3"/>
  <c r="E29" i="3"/>
  <c r="E18" i="3"/>
  <c r="E22" i="3"/>
  <c r="C434" i="2"/>
  <c r="I400" i="2"/>
  <c r="H400" i="2"/>
  <c r="H674" i="2"/>
  <c r="H857" i="2"/>
  <c r="H881" i="2" s="1"/>
  <c r="H907" i="2" s="1"/>
  <c r="N692" i="2"/>
  <c r="I987" i="2"/>
  <c r="E445" i="2"/>
  <c r="E1213" i="2"/>
  <c r="E894" i="2"/>
  <c r="E871" i="2"/>
  <c r="E897" i="2" s="1"/>
  <c r="G1083" i="2"/>
  <c r="G1107" i="2" s="1"/>
  <c r="H660" i="2"/>
  <c r="D900" i="2"/>
  <c r="D893" i="2"/>
  <c r="D910" i="2"/>
  <c r="G852" i="2"/>
  <c r="H852" i="2" s="1"/>
  <c r="F403" i="2"/>
  <c r="F427" i="2" s="1"/>
  <c r="E447" i="2"/>
  <c r="G396" i="2"/>
  <c r="G169" i="2"/>
  <c r="G394" i="2" s="1"/>
  <c r="E882" i="2"/>
  <c r="E908" i="2" s="1"/>
  <c r="D908" i="2"/>
  <c r="D901" i="2"/>
  <c r="E1085" i="2"/>
  <c r="E1109" i="2" s="1"/>
  <c r="E1135" i="2" s="1"/>
  <c r="F843" i="2"/>
  <c r="G843" i="2" s="1"/>
  <c r="E883" i="2"/>
  <c r="E909" i="2" s="1"/>
  <c r="D897" i="2"/>
  <c r="K404" i="2"/>
  <c r="E890" i="2"/>
  <c r="E877" i="2"/>
  <c r="E903" i="2" s="1"/>
  <c r="E893" i="2"/>
  <c r="E875" i="2"/>
  <c r="E901" i="2" s="1"/>
  <c r="L404" i="2"/>
  <c r="M404" i="2"/>
  <c r="E870" i="2"/>
  <c r="E896" i="2" s="1"/>
  <c r="F858" i="2"/>
  <c r="G858" i="2" s="1"/>
  <c r="E1079" i="2"/>
  <c r="E1103" i="2" s="1"/>
  <c r="E1129" i="2" s="1"/>
  <c r="F846" i="2"/>
  <c r="F870" i="2" s="1"/>
  <c r="F907" i="2"/>
  <c r="J177" i="2"/>
  <c r="I402" i="2"/>
  <c r="E910" i="2"/>
  <c r="R699" i="2"/>
  <c r="R822" i="2" s="1"/>
  <c r="J1197" i="2"/>
  <c r="J1320" i="2" s="1"/>
  <c r="E1080" i="2"/>
  <c r="E1104" i="2" s="1"/>
  <c r="E1130" i="2" s="1"/>
  <c r="F854" i="2"/>
  <c r="F878" i="2" s="1"/>
  <c r="F904" i="2" s="1"/>
  <c r="E878" i="2"/>
  <c r="E904" i="2" s="1"/>
  <c r="H1161" i="2"/>
  <c r="I1161" i="2" s="1"/>
  <c r="J1161" i="2" s="1"/>
  <c r="K1161" i="2" s="1"/>
  <c r="L1161" i="2" s="1"/>
  <c r="M1161" i="2" s="1"/>
  <c r="N1161" i="2" s="1"/>
  <c r="O1161" i="2" s="1"/>
  <c r="P1161" i="2" s="1"/>
  <c r="Q1161" i="2" s="1"/>
  <c r="R1161" i="2" s="1"/>
  <c r="S1161" i="2" s="1"/>
  <c r="T1161" i="2" s="1"/>
  <c r="U1161" i="2" s="1"/>
  <c r="V1161" i="2" s="1"/>
  <c r="W1161" i="2" s="1"/>
  <c r="X1161" i="2" s="1"/>
  <c r="Y1161" i="2" s="1"/>
  <c r="Z1161" i="2" s="1"/>
  <c r="AA1161" i="2" s="1"/>
  <c r="L703" i="2"/>
  <c r="L826" i="2" s="1"/>
  <c r="L712" i="2"/>
  <c r="L835" i="2" s="1"/>
  <c r="J1207" i="2"/>
  <c r="I383" i="2"/>
  <c r="E906" i="2"/>
  <c r="E1086" i="2"/>
  <c r="E1110" i="2" s="1"/>
  <c r="E1136" i="2" s="1"/>
  <c r="F860" i="2"/>
  <c r="O179" i="2"/>
  <c r="N404" i="2"/>
  <c r="K514" i="2"/>
  <c r="K564" i="2" s="1"/>
  <c r="K588" i="2" s="1"/>
  <c r="D892" i="2"/>
  <c r="D894" i="2"/>
  <c r="H1159" i="2"/>
  <c r="I1159" i="2" s="1"/>
  <c r="J1159" i="2" s="1"/>
  <c r="K1159" i="2" s="1"/>
  <c r="L1159" i="2" s="1"/>
  <c r="M1159" i="2" s="1"/>
  <c r="N1159" i="2" s="1"/>
  <c r="O1159" i="2" s="1"/>
  <c r="P1159" i="2" s="1"/>
  <c r="Q1159" i="2" s="1"/>
  <c r="R1159" i="2" s="1"/>
  <c r="S1159" i="2" s="1"/>
  <c r="T1159" i="2" s="1"/>
  <c r="U1159" i="2" s="1"/>
  <c r="V1159" i="2" s="1"/>
  <c r="W1159" i="2" s="1"/>
  <c r="X1159" i="2" s="1"/>
  <c r="Y1159" i="2" s="1"/>
  <c r="Z1159" i="2" s="1"/>
  <c r="AA1159" i="2" s="1"/>
  <c r="F847" i="2"/>
  <c r="G847" i="2" s="1"/>
  <c r="E1077" i="2"/>
  <c r="F1079" i="2"/>
  <c r="F1103" i="2" s="1"/>
  <c r="F877" i="2"/>
  <c r="F903" i="2" s="1"/>
  <c r="G853" i="2"/>
  <c r="H985" i="2"/>
  <c r="E1082" i="2"/>
  <c r="E1106" i="2" s="1"/>
  <c r="E1132" i="2" s="1"/>
  <c r="F856" i="2"/>
  <c r="D412" i="2"/>
  <c r="C1339" i="2"/>
  <c r="D906" i="2"/>
  <c r="E907" i="2"/>
  <c r="K175" i="2"/>
  <c r="J400" i="2"/>
  <c r="K1302" i="2"/>
  <c r="N1201" i="2"/>
  <c r="J1194" i="2"/>
  <c r="G1186" i="2"/>
  <c r="F1213" i="2"/>
  <c r="J1202" i="2"/>
  <c r="D1216" i="2"/>
  <c r="H988" i="2"/>
  <c r="H986" i="2"/>
  <c r="H971" i="2"/>
  <c r="H1019" i="2" s="1"/>
  <c r="H1043" i="2" s="1"/>
  <c r="V700" i="2"/>
  <c r="V823" i="2" s="1"/>
  <c r="U693" i="2"/>
  <c r="U816" i="2" s="1"/>
  <c r="K1199" i="2"/>
  <c r="E1067" i="2"/>
  <c r="E1091" i="2" s="1"/>
  <c r="E1117" i="2" s="1"/>
  <c r="E865" i="2"/>
  <c r="F841" i="2"/>
  <c r="H974" i="2"/>
  <c r="H1022" i="2" s="1"/>
  <c r="H1046" i="2" s="1"/>
  <c r="X696" i="2"/>
  <c r="X819" i="2" s="1"/>
  <c r="P710" i="2"/>
  <c r="P833" i="2" s="1"/>
  <c r="K1303" i="2"/>
  <c r="K1299" i="2"/>
  <c r="K1295" i="2"/>
  <c r="K1195" i="2"/>
  <c r="L1206" i="2"/>
  <c r="J1198" i="2"/>
  <c r="H980" i="2"/>
  <c r="H1028" i="2" s="1"/>
  <c r="H1052" i="2" s="1"/>
  <c r="H984" i="2"/>
  <c r="H978" i="2"/>
  <c r="H1026" i="2" s="1"/>
  <c r="G907" i="2"/>
  <c r="F1081" i="2"/>
  <c r="F1105" i="2" s="1"/>
  <c r="F1131" i="2" s="1"/>
  <c r="G855" i="2"/>
  <c r="F879" i="2"/>
  <c r="F905" i="2" s="1"/>
  <c r="D1065" i="2"/>
  <c r="D1089" i="2" s="1"/>
  <c r="D1115" i="2" s="1"/>
  <c r="H889" i="2"/>
  <c r="H973" i="2"/>
  <c r="H1021" i="2" s="1"/>
  <c r="H1045" i="2" s="1"/>
  <c r="F1085" i="2"/>
  <c r="F1109" i="2" s="1"/>
  <c r="F1135" i="2" s="1"/>
  <c r="G859" i="2"/>
  <c r="F883" i="2"/>
  <c r="F909" i="2" s="1"/>
  <c r="F1077" i="2"/>
  <c r="G851" i="2"/>
  <c r="F875" i="2"/>
  <c r="F901" i="2" s="1"/>
  <c r="N708" i="2"/>
  <c r="N831" i="2" s="1"/>
  <c r="R704" i="2"/>
  <c r="R827" i="2" s="1"/>
  <c r="K1304" i="2"/>
  <c r="K1300" i="2"/>
  <c r="K1324" i="2" s="1"/>
  <c r="K1296" i="2"/>
  <c r="O1293" i="2"/>
  <c r="H982" i="2"/>
  <c r="G1070" i="2"/>
  <c r="G1094" i="2" s="1"/>
  <c r="G868" i="2"/>
  <c r="G894" i="2" s="1"/>
  <c r="H844" i="2"/>
  <c r="H977" i="2"/>
  <c r="H1025" i="2" s="1"/>
  <c r="H1049" i="2" s="1"/>
  <c r="E1068" i="2"/>
  <c r="E866" i="2"/>
  <c r="E892" i="2" s="1"/>
  <c r="F842" i="2"/>
  <c r="E1062" i="2"/>
  <c r="L1307" i="2"/>
  <c r="F1185" i="2"/>
  <c r="E1212" i="2"/>
  <c r="H972" i="2"/>
  <c r="H1020" i="2" s="1"/>
  <c r="H1044" i="2" s="1"/>
  <c r="K1200" i="2"/>
  <c r="I989" i="2"/>
  <c r="G935" i="2"/>
  <c r="H935" i="2" s="1"/>
  <c r="I935" i="2" s="1"/>
  <c r="J935" i="2" s="1"/>
  <c r="K935" i="2" s="1"/>
  <c r="L935" i="2" s="1"/>
  <c r="M935" i="2" s="1"/>
  <c r="N935" i="2" s="1"/>
  <c r="O935" i="2" s="1"/>
  <c r="P935" i="2" s="1"/>
  <c r="Q935" i="2" s="1"/>
  <c r="R935" i="2" s="1"/>
  <c r="S935" i="2" s="1"/>
  <c r="T935" i="2" s="1"/>
  <c r="U935" i="2" s="1"/>
  <c r="V935" i="2" s="1"/>
  <c r="W935" i="2" s="1"/>
  <c r="X935" i="2" s="1"/>
  <c r="Y935" i="2" s="1"/>
  <c r="Z935" i="2" s="1"/>
  <c r="AA935" i="2" s="1"/>
  <c r="J969" i="2"/>
  <c r="J1017" i="2" s="1"/>
  <c r="E1071" i="2"/>
  <c r="E869" i="2"/>
  <c r="E895" i="2" s="1"/>
  <c r="F845" i="2"/>
  <c r="H976" i="2"/>
  <c r="H1024" i="2" s="1"/>
  <c r="H1048" i="2" s="1"/>
  <c r="G927" i="2"/>
  <c r="H927" i="2" s="1"/>
  <c r="I927" i="2" s="1"/>
  <c r="J927" i="2" s="1"/>
  <c r="K927" i="2" s="1"/>
  <c r="L927" i="2" s="1"/>
  <c r="M927" i="2" s="1"/>
  <c r="N927" i="2" s="1"/>
  <c r="O927" i="2" s="1"/>
  <c r="P927" i="2" s="1"/>
  <c r="Q927" i="2" s="1"/>
  <c r="R927" i="2" s="1"/>
  <c r="S927" i="2" s="1"/>
  <c r="T927" i="2" s="1"/>
  <c r="U927" i="2" s="1"/>
  <c r="V927" i="2" s="1"/>
  <c r="W927" i="2" s="1"/>
  <c r="X927" i="2" s="1"/>
  <c r="Y927" i="2" s="1"/>
  <c r="Z927" i="2" s="1"/>
  <c r="AA927" i="2" s="1"/>
  <c r="H918" i="2"/>
  <c r="H1041" i="2" s="1"/>
  <c r="I1065" i="2"/>
  <c r="I1089" i="2" s="1"/>
  <c r="I1115" i="2" s="1"/>
  <c r="J839" i="2"/>
  <c r="E836" i="2"/>
  <c r="D836" i="2"/>
  <c r="T702" i="2"/>
  <c r="T825" i="2" s="1"/>
  <c r="S695" i="2"/>
  <c r="S818" i="2" s="1"/>
  <c r="J611" i="2"/>
  <c r="K611" i="2" s="1"/>
  <c r="J627" i="2"/>
  <c r="H672" i="2"/>
  <c r="H659" i="2"/>
  <c r="H658" i="2"/>
  <c r="I572" i="2"/>
  <c r="I596" i="2" s="1"/>
  <c r="H671" i="2"/>
  <c r="C676" i="2"/>
  <c r="J588" i="2"/>
  <c r="C677" i="2"/>
  <c r="H661" i="2"/>
  <c r="H670" i="2"/>
  <c r="H662" i="2"/>
  <c r="H336" i="2"/>
  <c r="H664" i="2"/>
  <c r="I592" i="2"/>
  <c r="H668" i="2"/>
  <c r="I564" i="2"/>
  <c r="I588" i="2" s="1"/>
  <c r="J612" i="2"/>
  <c r="I636" i="2"/>
  <c r="I565" i="2"/>
  <c r="I589" i="2" s="1"/>
  <c r="I663" i="2" s="1"/>
  <c r="J515" i="2"/>
  <c r="L554" i="2"/>
  <c r="K633" i="2"/>
  <c r="L510" i="2"/>
  <c r="K560" i="2"/>
  <c r="K584" i="2" s="1"/>
  <c r="J617" i="2"/>
  <c r="I641" i="2"/>
  <c r="J625" i="2"/>
  <c r="I646" i="2"/>
  <c r="J622" i="2"/>
  <c r="L626" i="2"/>
  <c r="H669" i="2"/>
  <c r="H665" i="2"/>
  <c r="K623" i="2"/>
  <c r="H663" i="2"/>
  <c r="K628" i="2"/>
  <c r="I664" i="2"/>
  <c r="H666" i="2"/>
  <c r="H667" i="2"/>
  <c r="I637" i="2"/>
  <c r="J613" i="2"/>
  <c r="I645" i="2"/>
  <c r="J621" i="2"/>
  <c r="I561" i="2"/>
  <c r="I585" i="2" s="1"/>
  <c r="J511" i="2"/>
  <c r="I634" i="2"/>
  <c r="J513" i="2"/>
  <c r="I563" i="2"/>
  <c r="I587" i="2" s="1"/>
  <c r="H673" i="2"/>
  <c r="L618" i="2"/>
  <c r="K517" i="2"/>
  <c r="J567" i="2"/>
  <c r="J591" i="2" s="1"/>
  <c r="L610" i="2"/>
  <c r="K630" i="2"/>
  <c r="J620" i="2"/>
  <c r="J553" i="2"/>
  <c r="L615" i="2"/>
  <c r="K518" i="2"/>
  <c r="J568" i="2"/>
  <c r="J592" i="2" s="1"/>
  <c r="K619" i="2"/>
  <c r="I640" i="2"/>
  <c r="I665" i="2" s="1"/>
  <c r="J616" i="2"/>
  <c r="J624" i="2"/>
  <c r="L629" i="2"/>
  <c r="K614" i="2"/>
  <c r="J538" i="2"/>
  <c r="J572" i="2"/>
  <c r="J596" i="2" s="1"/>
  <c r="I658" i="2"/>
  <c r="I573" i="2"/>
  <c r="I597" i="2" s="1"/>
  <c r="J523" i="2"/>
  <c r="J555" i="2"/>
  <c r="K516" i="2"/>
  <c r="J566" i="2"/>
  <c r="J590" i="2" s="1"/>
  <c r="J664" i="2" s="1"/>
  <c r="J658" i="2"/>
  <c r="J461" i="2"/>
  <c r="L470" i="2"/>
  <c r="D383" i="2"/>
  <c r="D407" i="2" s="1"/>
  <c r="D432" i="2" s="1"/>
  <c r="C158" i="2"/>
  <c r="F165" i="2"/>
  <c r="E390" i="2"/>
  <c r="E414" i="2" s="1"/>
  <c r="I173" i="2"/>
  <c r="H398" i="2"/>
  <c r="H334" i="2"/>
  <c r="H358" i="2" s="1"/>
  <c r="F172" i="2"/>
  <c r="E397" i="2"/>
  <c r="E421" i="2" s="1"/>
  <c r="E446" i="2" s="1"/>
  <c r="E449" i="2"/>
  <c r="H407" i="2"/>
  <c r="F162" i="2"/>
  <c r="E387" i="2"/>
  <c r="E411" i="2" s="1"/>
  <c r="I170" i="2"/>
  <c r="H395" i="2"/>
  <c r="F168" i="2"/>
  <c r="E393" i="2"/>
  <c r="E417" i="2" s="1"/>
  <c r="G432" i="2"/>
  <c r="K158" i="2"/>
  <c r="J383" i="2"/>
  <c r="F166" i="2"/>
  <c r="E391" i="2"/>
  <c r="E415" i="2" s="1"/>
  <c r="I174" i="2"/>
  <c r="H399" i="2"/>
  <c r="I171" i="2"/>
  <c r="H396" i="2"/>
  <c r="F176" i="2"/>
  <c r="E401" i="2"/>
  <c r="E425" i="2" s="1"/>
  <c r="E450" i="2" s="1"/>
  <c r="F167" i="2"/>
  <c r="E392" i="2"/>
  <c r="E416" i="2" s="1"/>
  <c r="D182" i="2"/>
  <c r="D208" i="2" s="1"/>
  <c r="F163" i="2"/>
  <c r="E388" i="2"/>
  <c r="E412" i="2" s="1"/>
  <c r="F164" i="2"/>
  <c r="E389" i="2"/>
  <c r="E413" i="2" s="1"/>
  <c r="C437" i="2"/>
  <c r="H335" i="2"/>
  <c r="I287" i="2"/>
  <c r="G254" i="2"/>
  <c r="H254" i="2" s="1"/>
  <c r="I254" i="2" s="1"/>
  <c r="J254" i="2" s="1"/>
  <c r="K254" i="2" s="1"/>
  <c r="L254" i="2" s="1"/>
  <c r="M254" i="2" s="1"/>
  <c r="N254" i="2" s="1"/>
  <c r="O254" i="2" s="1"/>
  <c r="P254" i="2" s="1"/>
  <c r="Q254" i="2" s="1"/>
  <c r="R254" i="2" s="1"/>
  <c r="S254" i="2" s="1"/>
  <c r="T254" i="2" s="1"/>
  <c r="U254" i="2" s="1"/>
  <c r="V254" i="2" s="1"/>
  <c r="W254" i="2" s="1"/>
  <c r="X254" i="2" s="1"/>
  <c r="Y254" i="2" s="1"/>
  <c r="Z254" i="2" s="1"/>
  <c r="AA254" i="2" s="1"/>
  <c r="F377" i="2"/>
  <c r="G252" i="2"/>
  <c r="H252" i="2" s="1"/>
  <c r="I252" i="2" s="1"/>
  <c r="J252" i="2" s="1"/>
  <c r="K252" i="2" s="1"/>
  <c r="L252" i="2" s="1"/>
  <c r="M252" i="2" s="1"/>
  <c r="N252" i="2" s="1"/>
  <c r="O252" i="2" s="1"/>
  <c r="P252" i="2" s="1"/>
  <c r="Q252" i="2" s="1"/>
  <c r="R252" i="2" s="1"/>
  <c r="S252" i="2" s="1"/>
  <c r="T252" i="2" s="1"/>
  <c r="U252" i="2" s="1"/>
  <c r="V252" i="2" s="1"/>
  <c r="W252" i="2" s="1"/>
  <c r="X252" i="2" s="1"/>
  <c r="Y252" i="2" s="1"/>
  <c r="Z252" i="2" s="1"/>
  <c r="AA252" i="2" s="1"/>
  <c r="F375" i="2"/>
  <c r="F449" i="2" s="1"/>
  <c r="G249" i="2"/>
  <c r="H249" i="2" s="1"/>
  <c r="I249" i="2" s="1"/>
  <c r="J249" i="2" s="1"/>
  <c r="K249" i="2" s="1"/>
  <c r="L249" i="2" s="1"/>
  <c r="M249" i="2" s="1"/>
  <c r="N249" i="2" s="1"/>
  <c r="O249" i="2" s="1"/>
  <c r="P249" i="2" s="1"/>
  <c r="Q249" i="2" s="1"/>
  <c r="R249" i="2" s="1"/>
  <c r="S249" i="2" s="1"/>
  <c r="T249" i="2" s="1"/>
  <c r="U249" i="2" s="1"/>
  <c r="V249" i="2" s="1"/>
  <c r="W249" i="2" s="1"/>
  <c r="X249" i="2" s="1"/>
  <c r="Y249" i="2" s="1"/>
  <c r="Z249" i="2" s="1"/>
  <c r="AA249" i="2" s="1"/>
  <c r="F372" i="2"/>
  <c r="J288" i="2"/>
  <c r="I336" i="2"/>
  <c r="C433" i="2"/>
  <c r="G250" i="2"/>
  <c r="H250" i="2" s="1"/>
  <c r="I250" i="2" s="1"/>
  <c r="J250" i="2" s="1"/>
  <c r="K250" i="2" s="1"/>
  <c r="L250" i="2" s="1"/>
  <c r="M250" i="2" s="1"/>
  <c r="N250" i="2" s="1"/>
  <c r="O250" i="2" s="1"/>
  <c r="P250" i="2" s="1"/>
  <c r="Q250" i="2" s="1"/>
  <c r="R250" i="2" s="1"/>
  <c r="S250" i="2" s="1"/>
  <c r="T250" i="2" s="1"/>
  <c r="U250" i="2" s="1"/>
  <c r="V250" i="2" s="1"/>
  <c r="W250" i="2" s="1"/>
  <c r="X250" i="2" s="1"/>
  <c r="Y250" i="2" s="1"/>
  <c r="Z250" i="2" s="1"/>
  <c r="AA250" i="2" s="1"/>
  <c r="F373" i="2"/>
  <c r="F447" i="2" s="1"/>
  <c r="G248" i="2"/>
  <c r="H248" i="2" s="1"/>
  <c r="I248" i="2" s="1"/>
  <c r="J248" i="2" s="1"/>
  <c r="K248" i="2" s="1"/>
  <c r="L248" i="2" s="1"/>
  <c r="M248" i="2" s="1"/>
  <c r="N248" i="2" s="1"/>
  <c r="O248" i="2" s="1"/>
  <c r="P248" i="2" s="1"/>
  <c r="Q248" i="2" s="1"/>
  <c r="R248" i="2" s="1"/>
  <c r="S248" i="2" s="1"/>
  <c r="T248" i="2" s="1"/>
  <c r="U248" i="2" s="1"/>
  <c r="V248" i="2" s="1"/>
  <c r="W248" i="2" s="1"/>
  <c r="X248" i="2" s="1"/>
  <c r="Y248" i="2" s="1"/>
  <c r="Z248" i="2" s="1"/>
  <c r="AA248" i="2" s="1"/>
  <c r="F371" i="2"/>
  <c r="F445" i="2" s="1"/>
  <c r="G253" i="2"/>
  <c r="H253" i="2" s="1"/>
  <c r="I253" i="2" s="1"/>
  <c r="J253" i="2" s="1"/>
  <c r="K253" i="2" s="1"/>
  <c r="L253" i="2" s="1"/>
  <c r="M253" i="2" s="1"/>
  <c r="N253" i="2" s="1"/>
  <c r="O253" i="2" s="1"/>
  <c r="P253" i="2" s="1"/>
  <c r="Q253" i="2" s="1"/>
  <c r="R253" i="2" s="1"/>
  <c r="S253" i="2" s="1"/>
  <c r="T253" i="2" s="1"/>
  <c r="U253" i="2" s="1"/>
  <c r="V253" i="2" s="1"/>
  <c r="W253" i="2" s="1"/>
  <c r="X253" i="2" s="1"/>
  <c r="Y253" i="2" s="1"/>
  <c r="Z253" i="2" s="1"/>
  <c r="AA253" i="2" s="1"/>
  <c r="F376" i="2"/>
  <c r="D408" i="2"/>
  <c r="D335" i="2"/>
  <c r="G251" i="2"/>
  <c r="H251" i="2" s="1"/>
  <c r="I251" i="2" s="1"/>
  <c r="J251" i="2" s="1"/>
  <c r="K251" i="2" s="1"/>
  <c r="L251" i="2" s="1"/>
  <c r="M251" i="2" s="1"/>
  <c r="N251" i="2" s="1"/>
  <c r="O251" i="2" s="1"/>
  <c r="P251" i="2" s="1"/>
  <c r="Q251" i="2" s="1"/>
  <c r="R251" i="2" s="1"/>
  <c r="S251" i="2" s="1"/>
  <c r="T251" i="2" s="1"/>
  <c r="U251" i="2" s="1"/>
  <c r="V251" i="2" s="1"/>
  <c r="W251" i="2" s="1"/>
  <c r="X251" i="2" s="1"/>
  <c r="Y251" i="2" s="1"/>
  <c r="Z251" i="2" s="1"/>
  <c r="AA251" i="2" s="1"/>
  <c r="F374" i="2"/>
  <c r="F448" i="2" s="1"/>
  <c r="F160" i="2"/>
  <c r="F385" i="2" s="1"/>
  <c r="F409" i="2" s="1"/>
  <c r="E184" i="2"/>
  <c r="F161" i="2"/>
  <c r="F386" i="2" s="1"/>
  <c r="F410" i="2" s="1"/>
  <c r="E185" i="2"/>
  <c r="F159" i="2"/>
  <c r="F384" i="2" s="1"/>
  <c r="F408" i="2" s="1"/>
  <c r="E183" i="2"/>
  <c r="J742" i="2" l="1"/>
  <c r="K742" i="2"/>
  <c r="I863" i="2"/>
  <c r="J863" i="2"/>
  <c r="E14" i="3"/>
  <c r="E13" i="3"/>
  <c r="E16" i="3"/>
  <c r="E19" i="3"/>
  <c r="F19" i="3" s="1"/>
  <c r="I1205" i="2" s="1"/>
  <c r="E26" i="3"/>
  <c r="E10" i="3"/>
  <c r="F10" i="3" s="1"/>
  <c r="I1196" i="2" s="1"/>
  <c r="E17" i="3"/>
  <c r="F17" i="3" s="1"/>
  <c r="I1203" i="2" s="1"/>
  <c r="E24" i="3"/>
  <c r="H24" i="3" s="1"/>
  <c r="I526" i="2" s="1"/>
  <c r="E8" i="3"/>
  <c r="I975" i="2"/>
  <c r="I1023" i="2" s="1"/>
  <c r="I1047" i="2" s="1"/>
  <c r="D1128" i="2"/>
  <c r="G1184" i="2"/>
  <c r="H1184" i="2" s="1"/>
  <c r="D1360" i="2"/>
  <c r="G864" i="2"/>
  <c r="D1123" i="2"/>
  <c r="D1120" i="2"/>
  <c r="D1117" i="2"/>
  <c r="D1126" i="2"/>
  <c r="J766" i="2"/>
  <c r="I790" i="2"/>
  <c r="I814" i="2" s="1"/>
  <c r="I889" i="2" s="1"/>
  <c r="D1135" i="2"/>
  <c r="G1075" i="2"/>
  <c r="G1099" i="2" s="1"/>
  <c r="H1083" i="2"/>
  <c r="H1107" i="2" s="1"/>
  <c r="G1078" i="2"/>
  <c r="G1102" i="2" s="1"/>
  <c r="G1128" i="2" s="1"/>
  <c r="F1129" i="2"/>
  <c r="D1131" i="2"/>
  <c r="D1119" i="2"/>
  <c r="D1133" i="2"/>
  <c r="I979" i="2"/>
  <c r="I1027" i="2" s="1"/>
  <c r="I1051" i="2" s="1"/>
  <c r="D1339" i="2"/>
  <c r="I1350" i="2"/>
  <c r="J1321" i="2"/>
  <c r="I1346" i="2"/>
  <c r="J1244" i="2"/>
  <c r="J1268" i="2" s="1"/>
  <c r="J1317" i="2"/>
  <c r="E1262" i="2"/>
  <c r="E1286" i="2" s="1"/>
  <c r="E1335" i="2"/>
  <c r="F1261" i="2"/>
  <c r="F1285" i="2" s="1"/>
  <c r="F1334" i="2"/>
  <c r="F1263" i="2"/>
  <c r="F1287" i="2" s="1"/>
  <c r="F1336" i="2"/>
  <c r="J1325" i="2"/>
  <c r="D1359" i="2"/>
  <c r="D1290" i="2"/>
  <c r="E1359" i="2"/>
  <c r="K1323" i="2"/>
  <c r="E1336" i="2"/>
  <c r="E1263" i="2"/>
  <c r="E1287" i="2" s="1"/>
  <c r="I1349" i="2"/>
  <c r="H1289" i="2"/>
  <c r="H1363" i="2" s="1"/>
  <c r="I1342" i="2"/>
  <c r="F896" i="2"/>
  <c r="Q834" i="2"/>
  <c r="G873" i="2"/>
  <c r="G899" i="2" s="1"/>
  <c r="H169" i="2"/>
  <c r="H394" i="2" s="1"/>
  <c r="K1301" i="2"/>
  <c r="K1297" i="2"/>
  <c r="I1354" i="2"/>
  <c r="K1298" i="2"/>
  <c r="K1322" i="2" s="1"/>
  <c r="K1233" i="2"/>
  <c r="J1257" i="2"/>
  <c r="J1281" i="2" s="1"/>
  <c r="J1329" i="2"/>
  <c r="K1305" i="2"/>
  <c r="K1311" i="2"/>
  <c r="I1343" i="2"/>
  <c r="K1224" i="2"/>
  <c r="J1248" i="2"/>
  <c r="J1272" i="2" s="1"/>
  <c r="K1312" i="2"/>
  <c r="K1308" i="2"/>
  <c r="K1228" i="2"/>
  <c r="J1252" i="2"/>
  <c r="J1276" i="2" s="1"/>
  <c r="K1221" i="2"/>
  <c r="J1245" i="2"/>
  <c r="J1269" i="2" s="1"/>
  <c r="K1238" i="2"/>
  <c r="I1355" i="2"/>
  <c r="J1330" i="2"/>
  <c r="K1306" i="2"/>
  <c r="K1310" i="2"/>
  <c r="K1232" i="2"/>
  <c r="J1256" i="2"/>
  <c r="J1280" i="2" s="1"/>
  <c r="K1226" i="2"/>
  <c r="J1250" i="2"/>
  <c r="J1274" i="2" s="1"/>
  <c r="J1348" i="2" s="1"/>
  <c r="K1225" i="2"/>
  <c r="J1249" i="2"/>
  <c r="J1273" i="2" s="1"/>
  <c r="J1347" i="2" s="1"/>
  <c r="K1309" i="2"/>
  <c r="L1239" i="2"/>
  <c r="K1223" i="2"/>
  <c r="J1247" i="2"/>
  <c r="J1271" i="2" s="1"/>
  <c r="J1345" i="2" s="1"/>
  <c r="K1227" i="2"/>
  <c r="J1251" i="2"/>
  <c r="J1275" i="2" s="1"/>
  <c r="J1349" i="2" s="1"/>
  <c r="J1318" i="2"/>
  <c r="K1294" i="2"/>
  <c r="K1314" i="2"/>
  <c r="G1120" i="2"/>
  <c r="F451" i="2"/>
  <c r="H1099" i="2"/>
  <c r="M694" i="2"/>
  <c r="M817" i="2" s="1"/>
  <c r="F1074" i="2"/>
  <c r="F1098" i="2" s="1"/>
  <c r="F1124" i="2" s="1"/>
  <c r="H698" i="2"/>
  <c r="I698" i="2" s="1"/>
  <c r="D1121" i="2"/>
  <c r="D1122" i="2"/>
  <c r="D1118" i="2"/>
  <c r="D1127" i="2"/>
  <c r="G1058" i="2"/>
  <c r="G1133" i="2" s="1"/>
  <c r="G1066" i="2"/>
  <c r="G1090" i="2" s="1"/>
  <c r="G1116" i="2" s="1"/>
  <c r="D1125" i="2"/>
  <c r="D1132" i="2"/>
  <c r="D1116" i="2"/>
  <c r="D1136" i="2"/>
  <c r="D1129" i="2"/>
  <c r="D1134" i="2"/>
  <c r="F1101" i="2"/>
  <c r="F1127" i="2" s="1"/>
  <c r="I1031" i="2"/>
  <c r="I1055" i="2" s="1"/>
  <c r="H1032" i="2"/>
  <c r="H1056" i="2" s="1"/>
  <c r="H1033" i="2"/>
  <c r="H1057" i="2" s="1"/>
  <c r="G848" i="2"/>
  <c r="G872" i="2" s="1"/>
  <c r="G898" i="2" s="1"/>
  <c r="J1029" i="2"/>
  <c r="J1053" i="2" s="1"/>
  <c r="E1095" i="2"/>
  <c r="E1121" i="2" s="1"/>
  <c r="I1037" i="2"/>
  <c r="I1061" i="2" s="1"/>
  <c r="E1101" i="2"/>
  <c r="E1127" i="2" s="1"/>
  <c r="J987" i="2"/>
  <c r="K987" i="2" s="1"/>
  <c r="I1035" i="2"/>
  <c r="I1059" i="2" s="1"/>
  <c r="K1029" i="2"/>
  <c r="K1053" i="2" s="1"/>
  <c r="H1030" i="2"/>
  <c r="H1054" i="2" s="1"/>
  <c r="J975" i="2"/>
  <c r="J1023" i="2" s="1"/>
  <c r="J1047" i="2" s="1"/>
  <c r="H1034" i="2"/>
  <c r="H1058" i="2" s="1"/>
  <c r="E1093" i="2"/>
  <c r="E1119" i="2" s="1"/>
  <c r="E1092" i="2"/>
  <c r="E1118" i="2" s="1"/>
  <c r="H1050" i="2"/>
  <c r="Q697" i="2"/>
  <c r="Q820" i="2" s="1"/>
  <c r="I849" i="2"/>
  <c r="I873" i="2" s="1"/>
  <c r="I899" i="2" s="1"/>
  <c r="H1036" i="2"/>
  <c r="H1060" i="2" s="1"/>
  <c r="E1099" i="2"/>
  <c r="E1125" i="2" s="1"/>
  <c r="G1050" i="2"/>
  <c r="H1031" i="2"/>
  <c r="H1055" i="2" s="1"/>
  <c r="H1059" i="2"/>
  <c r="K970" i="2"/>
  <c r="J1018" i="2"/>
  <c r="J1042" i="2" s="1"/>
  <c r="J403" i="2"/>
  <c r="F874" i="2"/>
  <c r="F900" i="2" s="1"/>
  <c r="R834" i="2"/>
  <c r="S711" i="2"/>
  <c r="P706" i="2"/>
  <c r="P829" i="2" s="1"/>
  <c r="I403" i="2"/>
  <c r="H403" i="2"/>
  <c r="O692" i="2"/>
  <c r="N815" i="2"/>
  <c r="L709" i="2"/>
  <c r="K832" i="2"/>
  <c r="S699" i="2"/>
  <c r="S822" i="2" s="1"/>
  <c r="P705" i="2"/>
  <c r="O828" i="2"/>
  <c r="P707" i="2"/>
  <c r="O830" i="2"/>
  <c r="F1076" i="2"/>
  <c r="F1069" i="2"/>
  <c r="E1216" i="2"/>
  <c r="K1207" i="2"/>
  <c r="L1207" i="2" s="1"/>
  <c r="F867" i="2"/>
  <c r="F893" i="2" s="1"/>
  <c r="F18" i="3"/>
  <c r="I1204" i="2" s="1"/>
  <c r="H18" i="3"/>
  <c r="I520" i="2" s="1"/>
  <c r="F25" i="3"/>
  <c r="H25" i="3"/>
  <c r="F9" i="3"/>
  <c r="H9" i="3"/>
  <c r="H16" i="3"/>
  <c r="F16" i="3"/>
  <c r="F23" i="3"/>
  <c r="I1209" i="2" s="1"/>
  <c r="H23" i="3"/>
  <c r="I525" i="2" s="1"/>
  <c r="F14" i="3"/>
  <c r="H14" i="3"/>
  <c r="F21" i="3"/>
  <c r="H21" i="3"/>
  <c r="H28" i="3"/>
  <c r="I530" i="2" s="1"/>
  <c r="F28" i="3"/>
  <c r="I1214" i="2" s="1"/>
  <c r="H12" i="3"/>
  <c r="F12" i="3"/>
  <c r="F26" i="3"/>
  <c r="H26" i="3"/>
  <c r="H17" i="3"/>
  <c r="I519" i="2" s="1"/>
  <c r="F8" i="3"/>
  <c r="H8" i="3"/>
  <c r="F15" i="3"/>
  <c r="H15" i="3"/>
  <c r="F22" i="3"/>
  <c r="I1208" i="2" s="1"/>
  <c r="H22" i="3"/>
  <c r="I524" i="2" s="1"/>
  <c r="F29" i="3"/>
  <c r="I1215" i="2" s="1"/>
  <c r="H29" i="3"/>
  <c r="I531" i="2" s="1"/>
  <c r="F13" i="3"/>
  <c r="H13" i="3"/>
  <c r="H20" i="3"/>
  <c r="F20" i="3"/>
  <c r="F27" i="3"/>
  <c r="H27" i="3"/>
  <c r="F11" i="3"/>
  <c r="H11" i="3"/>
  <c r="I857" i="2"/>
  <c r="J857" i="2" s="1"/>
  <c r="G876" i="2"/>
  <c r="G902" i="2" s="1"/>
  <c r="F882" i="2"/>
  <c r="F908" i="2" s="1"/>
  <c r="F1072" i="2"/>
  <c r="F1084" i="2"/>
  <c r="F1108" i="2" s="1"/>
  <c r="F1134" i="2" s="1"/>
  <c r="L178" i="2"/>
  <c r="K403" i="2"/>
  <c r="F1073" i="2"/>
  <c r="F1080" i="2"/>
  <c r="F1104" i="2" s="1"/>
  <c r="F1130" i="2" s="1"/>
  <c r="G846" i="2"/>
  <c r="G1072" i="2" s="1"/>
  <c r="L514" i="2"/>
  <c r="M514" i="2" s="1"/>
  <c r="G854" i="2"/>
  <c r="G1080" i="2" s="1"/>
  <c r="G1104" i="2" s="1"/>
  <c r="G1130" i="2" s="1"/>
  <c r="K177" i="2"/>
  <c r="J402" i="2"/>
  <c r="L175" i="2"/>
  <c r="K400" i="2"/>
  <c r="H873" i="2"/>
  <c r="H899" i="2" s="1"/>
  <c r="I985" i="2"/>
  <c r="H853" i="2"/>
  <c r="G877" i="2"/>
  <c r="G903" i="2" s="1"/>
  <c r="G1079" i="2"/>
  <c r="G1103" i="2" s="1"/>
  <c r="G1129" i="2" s="1"/>
  <c r="M703" i="2"/>
  <c r="M826" i="2" s="1"/>
  <c r="E429" i="2"/>
  <c r="F871" i="2"/>
  <c r="F897" i="2" s="1"/>
  <c r="F1082" i="2"/>
  <c r="F1106" i="2" s="1"/>
  <c r="F1132" i="2" s="1"/>
  <c r="F880" i="2"/>
  <c r="F906" i="2" s="1"/>
  <c r="G856" i="2"/>
  <c r="J968" i="2"/>
  <c r="G860" i="2"/>
  <c r="F1086" i="2"/>
  <c r="F1110" i="2" s="1"/>
  <c r="F1136" i="2" s="1"/>
  <c r="F884" i="2"/>
  <c r="F910" i="2" s="1"/>
  <c r="P179" i="2"/>
  <c r="O404" i="2"/>
  <c r="M712" i="2"/>
  <c r="M835" i="2" s="1"/>
  <c r="K1197" i="2"/>
  <c r="K1320" i="2" s="1"/>
  <c r="J1065" i="2"/>
  <c r="K839" i="2"/>
  <c r="K863" i="2" s="1"/>
  <c r="F1062" i="2"/>
  <c r="J983" i="2"/>
  <c r="G1185" i="2"/>
  <c r="F1212" i="2"/>
  <c r="H1070" i="2"/>
  <c r="H1094" i="2" s="1"/>
  <c r="H1120" i="2" s="1"/>
  <c r="I844" i="2"/>
  <c r="H868" i="2"/>
  <c r="H894" i="2" s="1"/>
  <c r="P1293" i="2"/>
  <c r="S704" i="2"/>
  <c r="S827" i="2" s="1"/>
  <c r="I973" i="2"/>
  <c r="I1021" i="2" s="1"/>
  <c r="I1045" i="2" s="1"/>
  <c r="D885" i="2"/>
  <c r="D889" i="2"/>
  <c r="D911" i="2" s="1"/>
  <c r="K1198" i="2"/>
  <c r="L1295" i="2"/>
  <c r="L1299" i="2"/>
  <c r="L1303" i="2"/>
  <c r="Y696" i="2"/>
  <c r="Y819" i="2" s="1"/>
  <c r="G890" i="2"/>
  <c r="K1194" i="2"/>
  <c r="O1201" i="2"/>
  <c r="F1071" i="2"/>
  <c r="G845" i="2"/>
  <c r="F869" i="2"/>
  <c r="F895" i="2" s="1"/>
  <c r="K969" i="2"/>
  <c r="K1017" i="2" s="1"/>
  <c r="M1307" i="2"/>
  <c r="I977" i="2"/>
  <c r="I1025" i="2" s="1"/>
  <c r="I1049" i="2" s="1"/>
  <c r="G1085" i="2"/>
  <c r="G1109" i="2" s="1"/>
  <c r="G1135" i="2" s="1"/>
  <c r="G883" i="2"/>
  <c r="G909" i="2" s="1"/>
  <c r="H859" i="2"/>
  <c r="D1111" i="2"/>
  <c r="I980" i="2"/>
  <c r="I1028" i="2" s="1"/>
  <c r="I1052" i="2" s="1"/>
  <c r="L1195" i="2"/>
  <c r="H1078" i="2"/>
  <c r="H1102" i="2" s="1"/>
  <c r="H1128" i="2" s="1"/>
  <c r="I852" i="2"/>
  <c r="H876" i="2"/>
  <c r="H902" i="2" s="1"/>
  <c r="I974" i="2"/>
  <c r="I1022" i="2" s="1"/>
  <c r="I1046" i="2" s="1"/>
  <c r="F1067" i="2"/>
  <c r="F1091" i="2" s="1"/>
  <c r="F1117" i="2" s="1"/>
  <c r="G841" i="2"/>
  <c r="F865" i="2"/>
  <c r="I986" i="2"/>
  <c r="G1213" i="2"/>
  <c r="H1186" i="2"/>
  <c r="U702" i="2"/>
  <c r="U825" i="2" s="1"/>
  <c r="I976" i="2"/>
  <c r="I1024" i="2" s="1"/>
  <c r="I1048" i="2" s="1"/>
  <c r="J989" i="2"/>
  <c r="G1084" i="2"/>
  <c r="G1108" i="2" s="1"/>
  <c r="G1134" i="2" s="1"/>
  <c r="H858" i="2"/>
  <c r="G882" i="2"/>
  <c r="G908" i="2" s="1"/>
  <c r="L981" i="2"/>
  <c r="L1304" i="2"/>
  <c r="G1077" i="2"/>
  <c r="G875" i="2"/>
  <c r="G901" i="2" s="1"/>
  <c r="H851" i="2"/>
  <c r="I978" i="2"/>
  <c r="I1026" i="2" s="1"/>
  <c r="I1050" i="2" s="1"/>
  <c r="E891" i="2"/>
  <c r="E911" i="2" s="1"/>
  <c r="E885" i="2"/>
  <c r="V693" i="2"/>
  <c r="V816" i="2" s="1"/>
  <c r="W700" i="2"/>
  <c r="W823" i="2" s="1"/>
  <c r="K1202" i="2"/>
  <c r="D1062" i="2"/>
  <c r="I982" i="2"/>
  <c r="L1300" i="2"/>
  <c r="L1324" i="2" s="1"/>
  <c r="G1081" i="2"/>
  <c r="G1105" i="2" s="1"/>
  <c r="G1131" i="2" s="1"/>
  <c r="G879" i="2"/>
  <c r="G905" i="2" s="1"/>
  <c r="H855" i="2"/>
  <c r="I984" i="2"/>
  <c r="L1200" i="2"/>
  <c r="T695" i="2"/>
  <c r="T818" i="2" s="1"/>
  <c r="I918" i="2"/>
  <c r="G1069" i="2"/>
  <c r="G867" i="2"/>
  <c r="G893" i="2" s="1"/>
  <c r="H843" i="2"/>
  <c r="G1076" i="2"/>
  <c r="H850" i="2"/>
  <c r="G874" i="2"/>
  <c r="G900" i="2" s="1"/>
  <c r="I972" i="2"/>
  <c r="I1020" i="2" s="1"/>
  <c r="I1044" i="2" s="1"/>
  <c r="F1068" i="2"/>
  <c r="G842" i="2"/>
  <c r="F866" i="2"/>
  <c r="F892" i="2" s="1"/>
  <c r="L1296" i="2"/>
  <c r="O708" i="2"/>
  <c r="O831" i="2" s="1"/>
  <c r="C1065" i="2"/>
  <c r="C1089" i="2" s="1"/>
  <c r="C1115" i="2" s="1"/>
  <c r="C1137" i="2" s="1"/>
  <c r="M1206" i="2"/>
  <c r="Q710" i="2"/>
  <c r="Q833" i="2" s="1"/>
  <c r="G1073" i="2"/>
  <c r="G871" i="2"/>
  <c r="G897" i="2" s="1"/>
  <c r="H847" i="2"/>
  <c r="L1199" i="2"/>
  <c r="H1066" i="2"/>
  <c r="H1090" i="2" s="1"/>
  <c r="H1116" i="2" s="1"/>
  <c r="I840" i="2"/>
  <c r="H864" i="2"/>
  <c r="I971" i="2"/>
  <c r="I1019" i="2" s="1"/>
  <c r="I1043" i="2" s="1"/>
  <c r="I988" i="2"/>
  <c r="L1302" i="2"/>
  <c r="I666" i="2"/>
  <c r="I670" i="2"/>
  <c r="I671" i="2"/>
  <c r="K627" i="2"/>
  <c r="I659" i="2"/>
  <c r="I662" i="2"/>
  <c r="I661" i="2"/>
  <c r="K658" i="2"/>
  <c r="K566" i="2"/>
  <c r="K590" i="2" s="1"/>
  <c r="L516" i="2"/>
  <c r="L639" i="2" s="1"/>
  <c r="K620" i="2"/>
  <c r="K515" i="2"/>
  <c r="K638" i="2" s="1"/>
  <c r="J565" i="2"/>
  <c r="J589" i="2" s="1"/>
  <c r="M629" i="2"/>
  <c r="L619" i="2"/>
  <c r="L614" i="2"/>
  <c r="J640" i="2"/>
  <c r="J665" i="2" s="1"/>
  <c r="K616" i="2"/>
  <c r="M615" i="2"/>
  <c r="L517" i="2"/>
  <c r="K567" i="2"/>
  <c r="K591" i="2" s="1"/>
  <c r="K621" i="2"/>
  <c r="J645" i="2"/>
  <c r="J670" i="2" s="1"/>
  <c r="L623" i="2"/>
  <c r="M626" i="2"/>
  <c r="L560" i="2"/>
  <c r="L584" i="2" s="1"/>
  <c r="L633" i="2"/>
  <c r="M510" i="2"/>
  <c r="K624" i="2"/>
  <c r="M618" i="2"/>
  <c r="K613" i="2"/>
  <c r="J637" i="2"/>
  <c r="J662" i="2" s="1"/>
  <c r="K617" i="2"/>
  <c r="J641" i="2"/>
  <c r="J666" i="2" s="1"/>
  <c r="K555" i="2"/>
  <c r="K538" i="2"/>
  <c r="K639" i="2"/>
  <c r="K625" i="2"/>
  <c r="K523" i="2"/>
  <c r="J573" i="2"/>
  <c r="J597" i="2" s="1"/>
  <c r="K572" i="2"/>
  <c r="K596" i="2" s="1"/>
  <c r="J638" i="2"/>
  <c r="K568" i="2"/>
  <c r="K592" i="2" s="1"/>
  <c r="L518" i="2"/>
  <c r="K553" i="2"/>
  <c r="L630" i="2"/>
  <c r="M610" i="2"/>
  <c r="J563" i="2"/>
  <c r="J587" i="2" s="1"/>
  <c r="K513" i="2"/>
  <c r="J561" i="2"/>
  <c r="J585" i="2" s="1"/>
  <c r="K511" i="2"/>
  <c r="J634" i="2"/>
  <c r="L628" i="2"/>
  <c r="K622" i="2"/>
  <c r="J646" i="2"/>
  <c r="M554" i="2"/>
  <c r="K612" i="2"/>
  <c r="J636" i="2"/>
  <c r="L611" i="2"/>
  <c r="K461" i="2"/>
  <c r="M470" i="2"/>
  <c r="G163" i="2"/>
  <c r="F388" i="2"/>
  <c r="F412" i="2" s="1"/>
  <c r="G176" i="2"/>
  <c r="F401" i="2"/>
  <c r="F425" i="2" s="1"/>
  <c r="F450" i="2" s="1"/>
  <c r="L158" i="2"/>
  <c r="K383" i="2"/>
  <c r="J286" i="2"/>
  <c r="I334" i="2"/>
  <c r="I358" i="2" s="1"/>
  <c r="C182" i="2"/>
  <c r="C383" i="2"/>
  <c r="C407" i="2" s="1"/>
  <c r="C432" i="2" s="1"/>
  <c r="I407" i="2"/>
  <c r="G167" i="2"/>
  <c r="F392" i="2"/>
  <c r="F416" i="2" s="1"/>
  <c r="J171" i="2"/>
  <c r="I396" i="2"/>
  <c r="G166" i="2"/>
  <c r="F391" i="2"/>
  <c r="F415" i="2" s="1"/>
  <c r="J170" i="2"/>
  <c r="I395" i="2"/>
  <c r="G172" i="2"/>
  <c r="F397" i="2"/>
  <c r="F421" i="2" s="1"/>
  <c r="F446" i="2" s="1"/>
  <c r="J173" i="2"/>
  <c r="I398" i="2"/>
  <c r="J174" i="2"/>
  <c r="I399" i="2"/>
  <c r="G168" i="2"/>
  <c r="F393" i="2"/>
  <c r="F417" i="2" s="1"/>
  <c r="G162" i="2"/>
  <c r="F387" i="2"/>
  <c r="F411" i="2" s="1"/>
  <c r="G165" i="2"/>
  <c r="F390" i="2"/>
  <c r="F414" i="2" s="1"/>
  <c r="G164" i="2"/>
  <c r="F389" i="2"/>
  <c r="F413" i="2" s="1"/>
  <c r="H432" i="2"/>
  <c r="I335" i="2"/>
  <c r="J287" i="2"/>
  <c r="K288" i="2"/>
  <c r="J336" i="2"/>
  <c r="G159" i="2"/>
  <c r="G384" i="2" s="1"/>
  <c r="G408" i="2" s="1"/>
  <c r="F183" i="2"/>
  <c r="G160" i="2"/>
  <c r="G385" i="2" s="1"/>
  <c r="G409" i="2" s="1"/>
  <c r="F184" i="2"/>
  <c r="G161" i="2"/>
  <c r="G386" i="2" s="1"/>
  <c r="F185" i="2"/>
  <c r="E1290" i="2" l="1"/>
  <c r="G1211" i="2"/>
  <c r="H821" i="2"/>
  <c r="H836" i="2" s="1"/>
  <c r="L742" i="2"/>
  <c r="M742" i="2" s="1"/>
  <c r="H19" i="3"/>
  <c r="I521" i="2" s="1"/>
  <c r="F24" i="3"/>
  <c r="I1210" i="2" s="1"/>
  <c r="I1260" i="2" s="1"/>
  <c r="I1284" i="2" s="1"/>
  <c r="H10" i="3"/>
  <c r="I512" i="2" s="1"/>
  <c r="J512" i="2" s="1"/>
  <c r="J979" i="2"/>
  <c r="J1027" i="2" s="1"/>
  <c r="J1051" i="2" s="1"/>
  <c r="H854" i="2"/>
  <c r="I881" i="2"/>
  <c r="I907" i="2" s="1"/>
  <c r="J1346" i="2"/>
  <c r="D1364" i="2"/>
  <c r="I1337" i="2"/>
  <c r="J1214" i="2"/>
  <c r="I1264" i="2"/>
  <c r="I1288" i="2" s="1"/>
  <c r="I1265" i="2"/>
  <c r="I1289" i="2" s="1"/>
  <c r="J1215" i="2"/>
  <c r="I1338" i="2"/>
  <c r="I1328" i="2"/>
  <c r="I1255" i="2"/>
  <c r="I1279" i="2" s="1"/>
  <c r="J1205" i="2"/>
  <c r="I581" i="2"/>
  <c r="J531" i="2"/>
  <c r="I654" i="2"/>
  <c r="I1319" i="2"/>
  <c r="J1196" i="2"/>
  <c r="I1246" i="2"/>
  <c r="I1270" i="2" s="1"/>
  <c r="I580" i="2"/>
  <c r="J530" i="2"/>
  <c r="I653" i="2"/>
  <c r="I1331" i="2"/>
  <c r="J1208" i="2"/>
  <c r="I1258" i="2"/>
  <c r="I1282" i="2" s="1"/>
  <c r="I1326" i="2"/>
  <c r="I1253" i="2"/>
  <c r="I1277" i="2" s="1"/>
  <c r="J1203" i="2"/>
  <c r="J1209" i="2"/>
  <c r="I1259" i="2"/>
  <c r="I1283" i="2" s="1"/>
  <c r="I1332" i="2"/>
  <c r="I1327" i="2"/>
  <c r="J1204" i="2"/>
  <c r="I1254" i="2"/>
  <c r="I1278" i="2" s="1"/>
  <c r="G1125" i="2"/>
  <c r="G870" i="2"/>
  <c r="G896" i="2" s="1"/>
  <c r="G878" i="2"/>
  <c r="G904" i="2" s="1"/>
  <c r="I1075" i="2"/>
  <c r="I1099" i="2" s="1"/>
  <c r="I1125" i="2" s="1"/>
  <c r="I1083" i="2"/>
  <c r="I1107" i="2" s="1"/>
  <c r="K766" i="2"/>
  <c r="J790" i="2"/>
  <c r="J814" i="2" s="1"/>
  <c r="J889" i="2" s="1"/>
  <c r="H1125" i="2"/>
  <c r="J1342" i="2"/>
  <c r="L1323" i="2"/>
  <c r="E1339" i="2"/>
  <c r="F1361" i="2"/>
  <c r="E1360" i="2"/>
  <c r="J1350" i="2"/>
  <c r="G1336" i="2"/>
  <c r="G1263" i="2"/>
  <c r="G1287" i="2" s="1"/>
  <c r="G1334" i="2"/>
  <c r="G1261" i="2"/>
  <c r="G1285" i="2" s="1"/>
  <c r="K1325" i="2"/>
  <c r="F1216" i="2"/>
  <c r="F1262" i="2"/>
  <c r="F1286" i="2" s="1"/>
  <c r="F1290" i="2" s="1"/>
  <c r="F1335" i="2"/>
  <c r="F1339" i="2" s="1"/>
  <c r="K1317" i="2"/>
  <c r="K1244" i="2"/>
  <c r="K1268" i="2" s="1"/>
  <c r="F1359" i="2"/>
  <c r="K975" i="2"/>
  <c r="K1023" i="2" s="1"/>
  <c r="K1047" i="2" s="1"/>
  <c r="K1321" i="2"/>
  <c r="E1361" i="2"/>
  <c r="R697" i="2"/>
  <c r="R820" i="2" s="1"/>
  <c r="I169" i="2"/>
  <c r="I394" i="2" s="1"/>
  <c r="L1301" i="2"/>
  <c r="N694" i="2"/>
  <c r="N817" i="2" s="1"/>
  <c r="L1298" i="2"/>
  <c r="L1322" i="2" s="1"/>
  <c r="L1297" i="2"/>
  <c r="J1354" i="2"/>
  <c r="L1309" i="2"/>
  <c r="L1310" i="2"/>
  <c r="L1308" i="2"/>
  <c r="L1312" i="2"/>
  <c r="L1233" i="2"/>
  <c r="K1257" i="2"/>
  <c r="K1281" i="2" s="1"/>
  <c r="L1227" i="2"/>
  <c r="K1251" i="2"/>
  <c r="K1275" i="2" s="1"/>
  <c r="K1349" i="2" s="1"/>
  <c r="M1239" i="2"/>
  <c r="L1225" i="2"/>
  <c r="K1249" i="2"/>
  <c r="K1273" i="2" s="1"/>
  <c r="K1347" i="2" s="1"/>
  <c r="K1330" i="2"/>
  <c r="L1306" i="2"/>
  <c r="L1238" i="2"/>
  <c r="L1311" i="2"/>
  <c r="K1329" i="2"/>
  <c r="L1305" i="2"/>
  <c r="L1314" i="2"/>
  <c r="K1318" i="2"/>
  <c r="L1294" i="2"/>
  <c r="L1232" i="2"/>
  <c r="K1256" i="2"/>
  <c r="K1280" i="2" s="1"/>
  <c r="J1343" i="2"/>
  <c r="L1228" i="2"/>
  <c r="K1252" i="2"/>
  <c r="K1276" i="2" s="1"/>
  <c r="K1350" i="2" s="1"/>
  <c r="L1223" i="2"/>
  <c r="K1247" i="2"/>
  <c r="K1271" i="2" s="1"/>
  <c r="K1345" i="2" s="1"/>
  <c r="L1226" i="2"/>
  <c r="K1250" i="2"/>
  <c r="K1274" i="2" s="1"/>
  <c r="K1348" i="2" s="1"/>
  <c r="L1221" i="2"/>
  <c r="K1245" i="2"/>
  <c r="K1269" i="2" s="1"/>
  <c r="L1224" i="2"/>
  <c r="K1248" i="2"/>
  <c r="K1272" i="2" s="1"/>
  <c r="J1355" i="2"/>
  <c r="H1133" i="2"/>
  <c r="J849" i="2"/>
  <c r="K849" i="2" s="1"/>
  <c r="E1137" i="2"/>
  <c r="J1037" i="2"/>
  <c r="J1061" i="2" s="1"/>
  <c r="G1097" i="2"/>
  <c r="G1123" i="2" s="1"/>
  <c r="F1092" i="2"/>
  <c r="I1030" i="2"/>
  <c r="I1054" i="2" s="1"/>
  <c r="I1036" i="2"/>
  <c r="I1060" i="2" s="1"/>
  <c r="G1093" i="2"/>
  <c r="G1119" i="2" s="1"/>
  <c r="T699" i="2"/>
  <c r="T822" i="2" s="1"/>
  <c r="G1101" i="2"/>
  <c r="G1127" i="2" s="1"/>
  <c r="L1029" i="2"/>
  <c r="L1053" i="2" s="1"/>
  <c r="F1095" i="2"/>
  <c r="F1121" i="2" s="1"/>
  <c r="I1033" i="2"/>
  <c r="I1057" i="2" s="1"/>
  <c r="G1096" i="2"/>
  <c r="G1122" i="2" s="1"/>
  <c r="G1100" i="2"/>
  <c r="G1126" i="2" s="1"/>
  <c r="J918" i="2"/>
  <c r="I1041" i="2"/>
  <c r="K1018" i="2"/>
  <c r="K1042" i="2" s="1"/>
  <c r="L970" i="2"/>
  <c r="I1032" i="2"/>
  <c r="I1056" i="2" s="1"/>
  <c r="Q706" i="2"/>
  <c r="Q829" i="2" s="1"/>
  <c r="J1089" i="2"/>
  <c r="J1016" i="2"/>
  <c r="J1040" i="2" s="1"/>
  <c r="F1096" i="2"/>
  <c r="F1122" i="2" s="1"/>
  <c r="K1035" i="2"/>
  <c r="K1059" i="2" s="1"/>
  <c r="F1093" i="2"/>
  <c r="F1119" i="2" s="1"/>
  <c r="H848" i="2"/>
  <c r="G1074" i="2"/>
  <c r="G1098" i="2" s="1"/>
  <c r="G1124" i="2" s="1"/>
  <c r="E1111" i="2"/>
  <c r="I1034" i="2"/>
  <c r="I1058" i="2" s="1"/>
  <c r="J1031" i="2"/>
  <c r="J1055" i="2" s="1"/>
  <c r="F1097" i="2"/>
  <c r="F1123" i="2" s="1"/>
  <c r="F1100" i="2"/>
  <c r="F1126" i="2" s="1"/>
  <c r="J1035" i="2"/>
  <c r="J1059" i="2" s="1"/>
  <c r="N742" i="2"/>
  <c r="O742" i="2" s="1"/>
  <c r="Q705" i="2"/>
  <c r="P828" i="2"/>
  <c r="M709" i="2"/>
  <c r="L832" i="2"/>
  <c r="T711" i="2"/>
  <c r="S834" i="2"/>
  <c r="Q707" i="2"/>
  <c r="P830" i="2"/>
  <c r="P692" i="2"/>
  <c r="O815" i="2"/>
  <c r="J698" i="2"/>
  <c r="I821" i="2"/>
  <c r="I836" i="2" s="1"/>
  <c r="I571" i="2"/>
  <c r="I595" i="2" s="1"/>
  <c r="J521" i="2"/>
  <c r="I644" i="2"/>
  <c r="J526" i="2"/>
  <c r="I649" i="2"/>
  <c r="I576" i="2"/>
  <c r="I600" i="2" s="1"/>
  <c r="I574" i="2"/>
  <c r="I598" i="2" s="1"/>
  <c r="J524" i="2"/>
  <c r="I647" i="2"/>
  <c r="I569" i="2"/>
  <c r="I593" i="2" s="1"/>
  <c r="J519" i="2"/>
  <c r="I642" i="2"/>
  <c r="J525" i="2"/>
  <c r="I575" i="2"/>
  <c r="I599" i="2" s="1"/>
  <c r="I648" i="2"/>
  <c r="J520" i="2"/>
  <c r="I643" i="2"/>
  <c r="I570" i="2"/>
  <c r="I594" i="2" s="1"/>
  <c r="G30" i="3"/>
  <c r="H846" i="2"/>
  <c r="I846" i="2" s="1"/>
  <c r="L987" i="2"/>
  <c r="F429" i="2"/>
  <c r="L177" i="2"/>
  <c r="K402" i="2"/>
  <c r="L564" i="2"/>
  <c r="L588" i="2" s="1"/>
  <c r="M178" i="2"/>
  <c r="L403" i="2"/>
  <c r="K968" i="2"/>
  <c r="N703" i="2"/>
  <c r="N826" i="2" s="1"/>
  <c r="J985" i="2"/>
  <c r="L1197" i="2"/>
  <c r="L1320" i="2" s="1"/>
  <c r="Q179" i="2"/>
  <c r="P404" i="2"/>
  <c r="D1137" i="2"/>
  <c r="D1367" i="2" s="1"/>
  <c r="D1371" i="2" s="1"/>
  <c r="M175" i="2"/>
  <c r="L400" i="2"/>
  <c r="I432" i="2"/>
  <c r="N712" i="2"/>
  <c r="N835" i="2" s="1"/>
  <c r="H860" i="2"/>
  <c r="G884" i="2"/>
  <c r="G910" i="2" s="1"/>
  <c r="G1086" i="2"/>
  <c r="G1110" i="2" s="1"/>
  <c r="G1136" i="2" s="1"/>
  <c r="G880" i="2"/>
  <c r="G906" i="2" s="1"/>
  <c r="G1082" i="2"/>
  <c r="G1106" i="2" s="1"/>
  <c r="G1132" i="2" s="1"/>
  <c r="H856" i="2"/>
  <c r="I853" i="2"/>
  <c r="H1079" i="2"/>
  <c r="H1103" i="2" s="1"/>
  <c r="H1129" i="2" s="1"/>
  <c r="H877" i="2"/>
  <c r="H903" i="2" s="1"/>
  <c r="R710" i="2"/>
  <c r="R833" i="2" s="1"/>
  <c r="C885" i="2"/>
  <c r="C889" i="2"/>
  <c r="C911" i="2" s="1"/>
  <c r="C1367" i="2" s="1"/>
  <c r="C1371" i="2" s="1"/>
  <c r="J984" i="2"/>
  <c r="M1207" i="2"/>
  <c r="J978" i="2"/>
  <c r="J1026" i="2" s="1"/>
  <c r="J1050" i="2" s="1"/>
  <c r="K989" i="2"/>
  <c r="J973" i="2"/>
  <c r="J1021" i="2" s="1"/>
  <c r="J1045" i="2" s="1"/>
  <c r="K983" i="2"/>
  <c r="H890" i="2"/>
  <c r="N1206" i="2"/>
  <c r="C1111" i="2"/>
  <c r="H1069" i="2"/>
  <c r="H1093" i="2" s="1"/>
  <c r="H1119" i="2" s="1"/>
  <c r="I843" i="2"/>
  <c r="H867" i="2"/>
  <c r="H893" i="2" s="1"/>
  <c r="H1081" i="2"/>
  <c r="H1105" i="2" s="1"/>
  <c r="H1131" i="2" s="1"/>
  <c r="I855" i="2"/>
  <c r="H879" i="2"/>
  <c r="H905" i="2" s="1"/>
  <c r="M1300" i="2"/>
  <c r="M1324" i="2" s="1"/>
  <c r="H1080" i="2"/>
  <c r="H1104" i="2" s="1"/>
  <c r="H1130" i="2" s="1"/>
  <c r="H878" i="2"/>
  <c r="H904" i="2" s="1"/>
  <c r="I854" i="2"/>
  <c r="H1084" i="2"/>
  <c r="H1108" i="2" s="1"/>
  <c r="H1134" i="2" s="1"/>
  <c r="H882" i="2"/>
  <c r="H908" i="2" s="1"/>
  <c r="I858" i="2"/>
  <c r="G1067" i="2"/>
  <c r="G1091" i="2" s="1"/>
  <c r="G1117" i="2" s="1"/>
  <c r="G865" i="2"/>
  <c r="H841" i="2"/>
  <c r="K857" i="2"/>
  <c r="J1083" i="2"/>
  <c r="J881" i="2"/>
  <c r="J907" i="2" s="1"/>
  <c r="M1299" i="2"/>
  <c r="L1198" i="2"/>
  <c r="T704" i="2"/>
  <c r="T827" i="2" s="1"/>
  <c r="K1065" i="2"/>
  <c r="L839" i="2"/>
  <c r="L863" i="2" s="1"/>
  <c r="J988" i="2"/>
  <c r="I1066" i="2"/>
  <c r="I1090" i="2" s="1"/>
  <c r="J840" i="2"/>
  <c r="I864" i="2"/>
  <c r="M1199" i="2"/>
  <c r="H1073" i="2"/>
  <c r="I847" i="2"/>
  <c r="H871" i="2"/>
  <c r="H897" i="2" s="1"/>
  <c r="H1062" i="2"/>
  <c r="U695" i="2"/>
  <c r="U818" i="2" s="1"/>
  <c r="M1200" i="2"/>
  <c r="J982" i="2"/>
  <c r="X700" i="2"/>
  <c r="X823" i="2" s="1"/>
  <c r="M1304" i="2"/>
  <c r="M981" i="2"/>
  <c r="V702" i="2"/>
  <c r="V825" i="2" s="1"/>
  <c r="I1078" i="2"/>
  <c r="I1102" i="2" s="1"/>
  <c r="I1128" i="2" s="1"/>
  <c r="J852" i="2"/>
  <c r="I876" i="2"/>
  <c r="I902" i="2" s="1"/>
  <c r="J980" i="2"/>
  <c r="J1028" i="2" s="1"/>
  <c r="J1052" i="2" s="1"/>
  <c r="H1085" i="2"/>
  <c r="H1109" i="2" s="1"/>
  <c r="H1135" i="2" s="1"/>
  <c r="I859" i="2"/>
  <c r="H883" i="2"/>
  <c r="H909" i="2" s="1"/>
  <c r="G1071" i="2"/>
  <c r="G869" i="2"/>
  <c r="G895" i="2" s="1"/>
  <c r="H845" i="2"/>
  <c r="L1194" i="2"/>
  <c r="Z696" i="2"/>
  <c r="Z819" i="2" s="1"/>
  <c r="Q1293" i="2"/>
  <c r="I1070" i="2"/>
  <c r="I1094" i="2" s="1"/>
  <c r="I1120" i="2" s="1"/>
  <c r="J844" i="2"/>
  <c r="I868" i="2"/>
  <c r="I894" i="2" s="1"/>
  <c r="G1212" i="2"/>
  <c r="H1185" i="2"/>
  <c r="J972" i="2"/>
  <c r="J1020" i="2" s="1"/>
  <c r="J1044" i="2" s="1"/>
  <c r="L1202" i="2"/>
  <c r="W693" i="2"/>
  <c r="W816" i="2" s="1"/>
  <c r="J1075" i="2"/>
  <c r="F891" i="2"/>
  <c r="F911" i="2" s="1"/>
  <c r="F885" i="2"/>
  <c r="M1195" i="2"/>
  <c r="J977" i="2"/>
  <c r="J1025" i="2" s="1"/>
  <c r="J1049" i="2" s="1"/>
  <c r="P1201" i="2"/>
  <c r="I1184" i="2"/>
  <c r="J1184" i="2" s="1"/>
  <c r="K1184" i="2" s="1"/>
  <c r="L1184" i="2" s="1"/>
  <c r="M1184" i="2" s="1"/>
  <c r="N1184" i="2" s="1"/>
  <c r="O1184" i="2" s="1"/>
  <c r="P1184" i="2" s="1"/>
  <c r="Q1184" i="2" s="1"/>
  <c r="R1184" i="2" s="1"/>
  <c r="S1184" i="2" s="1"/>
  <c r="T1184" i="2" s="1"/>
  <c r="U1184" i="2" s="1"/>
  <c r="V1184" i="2" s="1"/>
  <c r="W1184" i="2" s="1"/>
  <c r="X1184" i="2" s="1"/>
  <c r="Y1184" i="2" s="1"/>
  <c r="Z1184" i="2" s="1"/>
  <c r="AA1184" i="2" s="1"/>
  <c r="H1211" i="2"/>
  <c r="M1295" i="2"/>
  <c r="M1302" i="2"/>
  <c r="J971" i="2"/>
  <c r="J1019" i="2" s="1"/>
  <c r="J1043" i="2" s="1"/>
  <c r="P708" i="2"/>
  <c r="P831" i="2" s="1"/>
  <c r="M1296" i="2"/>
  <c r="G1068" i="2"/>
  <c r="H842" i="2"/>
  <c r="G866" i="2"/>
  <c r="G892" i="2" s="1"/>
  <c r="H1076" i="2"/>
  <c r="H874" i="2"/>
  <c r="H900" i="2" s="1"/>
  <c r="I850" i="2"/>
  <c r="G1062" i="2"/>
  <c r="H1077" i="2"/>
  <c r="I851" i="2"/>
  <c r="H875" i="2"/>
  <c r="H901" i="2" s="1"/>
  <c r="J976" i="2"/>
  <c r="J1024" i="2" s="1"/>
  <c r="J1048" i="2" s="1"/>
  <c r="H1213" i="2"/>
  <c r="I1186" i="2"/>
  <c r="J1186" i="2" s="1"/>
  <c r="K1186" i="2" s="1"/>
  <c r="L1186" i="2" s="1"/>
  <c r="M1186" i="2" s="1"/>
  <c r="N1186" i="2" s="1"/>
  <c r="O1186" i="2" s="1"/>
  <c r="P1186" i="2" s="1"/>
  <c r="Q1186" i="2" s="1"/>
  <c r="R1186" i="2" s="1"/>
  <c r="S1186" i="2" s="1"/>
  <c r="T1186" i="2" s="1"/>
  <c r="U1186" i="2" s="1"/>
  <c r="V1186" i="2" s="1"/>
  <c r="W1186" i="2" s="1"/>
  <c r="X1186" i="2" s="1"/>
  <c r="Y1186" i="2" s="1"/>
  <c r="Z1186" i="2" s="1"/>
  <c r="AA1186" i="2" s="1"/>
  <c r="J986" i="2"/>
  <c r="J974" i="2"/>
  <c r="J1022" i="2" s="1"/>
  <c r="J1046" i="2" s="1"/>
  <c r="N1307" i="2"/>
  <c r="L969" i="2"/>
  <c r="L1017" i="2" s="1"/>
  <c r="M1303" i="2"/>
  <c r="L627" i="2"/>
  <c r="J659" i="2"/>
  <c r="N554" i="2"/>
  <c r="M628" i="2"/>
  <c r="L620" i="2"/>
  <c r="N510" i="2"/>
  <c r="M633" i="2"/>
  <c r="M560" i="2"/>
  <c r="M584" i="2" s="1"/>
  <c r="M517" i="2"/>
  <c r="L567" i="2"/>
  <c r="L591" i="2" s="1"/>
  <c r="L622" i="2"/>
  <c r="K646" i="2"/>
  <c r="N514" i="2"/>
  <c r="M564" i="2"/>
  <c r="M588" i="2" s="1"/>
  <c r="J661" i="2"/>
  <c r="M630" i="2"/>
  <c r="K573" i="2"/>
  <c r="K597" i="2" s="1"/>
  <c r="L523" i="2"/>
  <c r="L613" i="2"/>
  <c r="K637" i="2"/>
  <c r="K662" i="2" s="1"/>
  <c r="N629" i="2"/>
  <c r="L566" i="2"/>
  <c r="L590" i="2" s="1"/>
  <c r="L664" i="2" s="1"/>
  <c r="M516" i="2"/>
  <c r="M639" i="2" s="1"/>
  <c r="N610" i="2"/>
  <c r="L553" i="2"/>
  <c r="L568" i="2"/>
  <c r="L592" i="2" s="1"/>
  <c r="M518" i="2"/>
  <c r="L572" i="2"/>
  <c r="L596" i="2" s="1"/>
  <c r="L538" i="2"/>
  <c r="N618" i="2"/>
  <c r="M619" i="2"/>
  <c r="L515" i="2"/>
  <c r="L638" i="2" s="1"/>
  <c r="K565" i="2"/>
  <c r="K589" i="2" s="1"/>
  <c r="K663" i="2" s="1"/>
  <c r="L513" i="2"/>
  <c r="K563" i="2"/>
  <c r="K587" i="2" s="1"/>
  <c r="J671" i="2"/>
  <c r="L617" i="2"/>
  <c r="K641" i="2"/>
  <c r="K666" i="2" s="1"/>
  <c r="N626" i="2"/>
  <c r="L616" i="2"/>
  <c r="K640" i="2"/>
  <c r="K665" i="2" s="1"/>
  <c r="M614" i="2"/>
  <c r="L612" i="2"/>
  <c r="K636" i="2"/>
  <c r="L511" i="2"/>
  <c r="K561" i="2"/>
  <c r="K585" i="2" s="1"/>
  <c r="K634" i="2"/>
  <c r="L625" i="2"/>
  <c r="L555" i="2"/>
  <c r="L624" i="2"/>
  <c r="L658" i="2"/>
  <c r="M623" i="2"/>
  <c r="L621" i="2"/>
  <c r="K645" i="2"/>
  <c r="K670" i="2" s="1"/>
  <c r="N615" i="2"/>
  <c r="J663" i="2"/>
  <c r="K664" i="2"/>
  <c r="M611" i="2"/>
  <c r="L461" i="2"/>
  <c r="N470" i="2"/>
  <c r="H165" i="2"/>
  <c r="G390" i="2"/>
  <c r="H168" i="2"/>
  <c r="G393" i="2"/>
  <c r="H164" i="2"/>
  <c r="G389" i="2"/>
  <c r="K170" i="2"/>
  <c r="J395" i="2"/>
  <c r="K286" i="2"/>
  <c r="J334" i="2"/>
  <c r="J358" i="2" s="1"/>
  <c r="H162" i="2"/>
  <c r="G387" i="2"/>
  <c r="K174" i="2"/>
  <c r="J399" i="2"/>
  <c r="K173" i="2"/>
  <c r="J398" i="2"/>
  <c r="K171" i="2"/>
  <c r="J396" i="2"/>
  <c r="C208" i="2"/>
  <c r="H176" i="2"/>
  <c r="G401" i="2"/>
  <c r="J407" i="2"/>
  <c r="H172" i="2"/>
  <c r="G397" i="2"/>
  <c r="H166" i="2"/>
  <c r="G391" i="2"/>
  <c r="H167" i="2"/>
  <c r="G392" i="2"/>
  <c r="M158" i="2"/>
  <c r="L383" i="2"/>
  <c r="H163" i="2"/>
  <c r="G388" i="2"/>
  <c r="L288" i="2"/>
  <c r="K336" i="2"/>
  <c r="K287" i="2"/>
  <c r="J335" i="2"/>
  <c r="H160" i="2"/>
  <c r="H385" i="2" s="1"/>
  <c r="H409" i="2" s="1"/>
  <c r="G184" i="2"/>
  <c r="H161" i="2"/>
  <c r="H386" i="2" s="1"/>
  <c r="G185" i="2"/>
  <c r="H159" i="2"/>
  <c r="H384" i="2" s="1"/>
  <c r="H408" i="2" s="1"/>
  <c r="G183" i="2"/>
  <c r="K979" i="2" l="1"/>
  <c r="K1027" i="2" s="1"/>
  <c r="K1051" i="2" s="1"/>
  <c r="I1333" i="2"/>
  <c r="J1210" i="2"/>
  <c r="I635" i="2"/>
  <c r="I1362" i="2"/>
  <c r="I532" i="2"/>
  <c r="I1357" i="2"/>
  <c r="I1351" i="2"/>
  <c r="I562" i="2"/>
  <c r="I586" i="2" s="1"/>
  <c r="I660" i="2" s="1"/>
  <c r="I30" i="3"/>
  <c r="J169" i="2"/>
  <c r="E1364" i="2"/>
  <c r="L975" i="2"/>
  <c r="L1023" i="2" s="1"/>
  <c r="L1047" i="2" s="1"/>
  <c r="I1356" i="2"/>
  <c r="I1353" i="2"/>
  <c r="I1363" i="2"/>
  <c r="I1358" i="2"/>
  <c r="K1204" i="2"/>
  <c r="J1327" i="2"/>
  <c r="J1254" i="2"/>
  <c r="J1278" i="2" s="1"/>
  <c r="J1259" i="2"/>
  <c r="J1283" i="2" s="1"/>
  <c r="K1209" i="2"/>
  <c r="J1332" i="2"/>
  <c r="J580" i="2"/>
  <c r="J653" i="2"/>
  <c r="K530" i="2"/>
  <c r="J1326" i="2"/>
  <c r="K1203" i="2"/>
  <c r="J1253" i="2"/>
  <c r="J1277" i="2" s="1"/>
  <c r="I1344" i="2"/>
  <c r="J1337" i="2"/>
  <c r="K1214" i="2"/>
  <c r="J1264" i="2"/>
  <c r="J1288" i="2" s="1"/>
  <c r="J1331" i="2"/>
  <c r="K1208" i="2"/>
  <c r="J1258" i="2"/>
  <c r="J1282" i="2" s="1"/>
  <c r="K531" i="2"/>
  <c r="J654" i="2"/>
  <c r="J581" i="2"/>
  <c r="I1352" i="2"/>
  <c r="J1246" i="2"/>
  <c r="J1270" i="2" s="1"/>
  <c r="J1319" i="2"/>
  <c r="K1196" i="2"/>
  <c r="J1260" i="2"/>
  <c r="J1284" i="2" s="1"/>
  <c r="K1210" i="2"/>
  <c r="J1333" i="2"/>
  <c r="J1255" i="2"/>
  <c r="J1279" i="2" s="1"/>
  <c r="J1328" i="2"/>
  <c r="K1205" i="2"/>
  <c r="K1215" i="2"/>
  <c r="J1265" i="2"/>
  <c r="J1289" i="2" s="1"/>
  <c r="J1338" i="2"/>
  <c r="L766" i="2"/>
  <c r="K790" i="2"/>
  <c r="K814" i="2" s="1"/>
  <c r="K889" i="2" s="1"/>
  <c r="S697" i="2"/>
  <c r="S820" i="2" s="1"/>
  <c r="K1346" i="2"/>
  <c r="G1361" i="2"/>
  <c r="E1367" i="2"/>
  <c r="E1371" i="2" s="1"/>
  <c r="G1359" i="2"/>
  <c r="L1317" i="2"/>
  <c r="L1244" i="2"/>
  <c r="L1268" i="2" s="1"/>
  <c r="L1321" i="2"/>
  <c r="L1325" i="2"/>
  <c r="F1360" i="2"/>
  <c r="F1364" i="2" s="1"/>
  <c r="M1323" i="2"/>
  <c r="H1336" i="2"/>
  <c r="H1263" i="2"/>
  <c r="H1287" i="2" s="1"/>
  <c r="H1261" i="2"/>
  <c r="H1285" i="2" s="1"/>
  <c r="H1334" i="2"/>
  <c r="G1335" i="2"/>
  <c r="G1339" i="2" s="1"/>
  <c r="G1262" i="2"/>
  <c r="G1286" i="2" s="1"/>
  <c r="G1290" i="2" s="1"/>
  <c r="U699" i="2"/>
  <c r="U822" i="2" s="1"/>
  <c r="K1342" i="2"/>
  <c r="O694" i="2"/>
  <c r="O817" i="2" s="1"/>
  <c r="M1301" i="2"/>
  <c r="M1297" i="2"/>
  <c r="J873" i="2"/>
  <c r="J899" i="2" s="1"/>
  <c r="M1298" i="2"/>
  <c r="M1322" i="2" s="1"/>
  <c r="N1239" i="2"/>
  <c r="M1309" i="2"/>
  <c r="K1343" i="2"/>
  <c r="M1224" i="2"/>
  <c r="L1248" i="2"/>
  <c r="L1272" i="2" s="1"/>
  <c r="M1228" i="2"/>
  <c r="L1252" i="2"/>
  <c r="L1276" i="2" s="1"/>
  <c r="M1232" i="2"/>
  <c r="L1256" i="2"/>
  <c r="L1280" i="2" s="1"/>
  <c r="L1329" i="2"/>
  <c r="M1305" i="2"/>
  <c r="L1330" i="2"/>
  <c r="M1306" i="2"/>
  <c r="M1233" i="2"/>
  <c r="L1257" i="2"/>
  <c r="L1281" i="2" s="1"/>
  <c r="M1226" i="2"/>
  <c r="L1250" i="2"/>
  <c r="L1274" i="2" s="1"/>
  <c r="L1348" i="2" s="1"/>
  <c r="L1318" i="2"/>
  <c r="M1294" i="2"/>
  <c r="M1312" i="2"/>
  <c r="M1311" i="2"/>
  <c r="M1221" i="2"/>
  <c r="L1245" i="2"/>
  <c r="L1269" i="2" s="1"/>
  <c r="M1223" i="2"/>
  <c r="L1247" i="2"/>
  <c r="L1271" i="2" s="1"/>
  <c r="L1345" i="2" s="1"/>
  <c r="K1354" i="2"/>
  <c r="M1314" i="2"/>
  <c r="M1238" i="2"/>
  <c r="M1225" i="2"/>
  <c r="L1249" i="2"/>
  <c r="L1273" i="2" s="1"/>
  <c r="L1347" i="2" s="1"/>
  <c r="M1227" i="2"/>
  <c r="L1251" i="2"/>
  <c r="L1275" i="2" s="1"/>
  <c r="L1349" i="2" s="1"/>
  <c r="K1355" i="2"/>
  <c r="M1308" i="2"/>
  <c r="M1310" i="2"/>
  <c r="F1111" i="2"/>
  <c r="F1118" i="2"/>
  <c r="F1137" i="2" s="1"/>
  <c r="J1099" i="2"/>
  <c r="J1125" i="2" s="1"/>
  <c r="I1133" i="2"/>
  <c r="J1115" i="2"/>
  <c r="I1116" i="2"/>
  <c r="H1097" i="2"/>
  <c r="H1123" i="2" s="1"/>
  <c r="K1089" i="2"/>
  <c r="K1016" i="2"/>
  <c r="K1040" i="2" s="1"/>
  <c r="L1035" i="2"/>
  <c r="L1059" i="2" s="1"/>
  <c r="K918" i="2"/>
  <c r="J1041" i="2"/>
  <c r="R706" i="2"/>
  <c r="R829" i="2" s="1"/>
  <c r="K1037" i="2"/>
  <c r="K1061" i="2" s="1"/>
  <c r="G1095" i="2"/>
  <c r="G1121" i="2" s="1"/>
  <c r="M1029" i="2"/>
  <c r="M1053" i="2" s="1"/>
  <c r="J1036" i="2"/>
  <c r="J1060" i="2" s="1"/>
  <c r="J1033" i="2"/>
  <c r="J1057" i="2" s="1"/>
  <c r="J1030" i="2"/>
  <c r="J1054" i="2" s="1"/>
  <c r="J1107" i="2"/>
  <c r="J1034" i="2"/>
  <c r="J1058" i="2" s="1"/>
  <c r="H1101" i="2"/>
  <c r="H1127" i="2" s="1"/>
  <c r="H1100" i="2"/>
  <c r="H1126" i="2" s="1"/>
  <c r="G1092" i="2"/>
  <c r="G1118" i="2" s="1"/>
  <c r="K1031" i="2"/>
  <c r="K1055" i="2" s="1"/>
  <c r="J1032" i="2"/>
  <c r="J1056" i="2" s="1"/>
  <c r="I848" i="2"/>
  <c r="H872" i="2"/>
  <c r="H898" i="2" s="1"/>
  <c r="H1074" i="2"/>
  <c r="H1098" i="2" s="1"/>
  <c r="H1124" i="2" s="1"/>
  <c r="L1018" i="2"/>
  <c r="L1042" i="2" s="1"/>
  <c r="M970" i="2"/>
  <c r="U711" i="2"/>
  <c r="T834" i="2"/>
  <c r="R705" i="2"/>
  <c r="Q828" i="2"/>
  <c r="I669" i="2"/>
  <c r="J821" i="2"/>
  <c r="J836" i="2" s="1"/>
  <c r="K698" i="2"/>
  <c r="R707" i="2"/>
  <c r="Q830" i="2"/>
  <c r="N709" i="2"/>
  <c r="M832" i="2"/>
  <c r="Q692" i="2"/>
  <c r="P815" i="2"/>
  <c r="H870" i="2"/>
  <c r="H896" i="2" s="1"/>
  <c r="H1072" i="2"/>
  <c r="I668" i="2"/>
  <c r="K520" i="2"/>
  <c r="J570" i="2"/>
  <c r="J594" i="2" s="1"/>
  <c r="J643" i="2"/>
  <c r="J642" i="2"/>
  <c r="J569" i="2"/>
  <c r="J593" i="2" s="1"/>
  <c r="K519" i="2"/>
  <c r="J574" i="2"/>
  <c r="J598" i="2" s="1"/>
  <c r="K524" i="2"/>
  <c r="J647" i="2"/>
  <c r="K526" i="2"/>
  <c r="J576" i="2"/>
  <c r="J600" i="2" s="1"/>
  <c r="J649" i="2"/>
  <c r="I673" i="2"/>
  <c r="I667" i="2"/>
  <c r="I672" i="2"/>
  <c r="J648" i="2"/>
  <c r="K525" i="2"/>
  <c r="J575" i="2"/>
  <c r="J599" i="2" s="1"/>
  <c r="I674" i="2"/>
  <c r="K521" i="2"/>
  <c r="J571" i="2"/>
  <c r="J595" i="2" s="1"/>
  <c r="J644" i="2"/>
  <c r="K512" i="2"/>
  <c r="J635" i="2"/>
  <c r="J562" i="2"/>
  <c r="J586" i="2" s="1"/>
  <c r="M987" i="2"/>
  <c r="N178" i="2"/>
  <c r="M403" i="2"/>
  <c r="M177" i="2"/>
  <c r="L402" i="2"/>
  <c r="J432" i="2"/>
  <c r="O703" i="2"/>
  <c r="O826" i="2" s="1"/>
  <c r="M1197" i="2"/>
  <c r="M1320" i="2" s="1"/>
  <c r="L968" i="2"/>
  <c r="I1079" i="2"/>
  <c r="I1103" i="2" s="1"/>
  <c r="I1129" i="2" s="1"/>
  <c r="I877" i="2"/>
  <c r="I903" i="2" s="1"/>
  <c r="J853" i="2"/>
  <c r="O712" i="2"/>
  <c r="O835" i="2" s="1"/>
  <c r="K985" i="2"/>
  <c r="H884" i="2"/>
  <c r="H910" i="2" s="1"/>
  <c r="H1086" i="2"/>
  <c r="H1110" i="2" s="1"/>
  <c r="H1136" i="2" s="1"/>
  <c r="I860" i="2"/>
  <c r="N175" i="2"/>
  <c r="M400" i="2"/>
  <c r="H1082" i="2"/>
  <c r="H1106" i="2" s="1"/>
  <c r="H1132" i="2" s="1"/>
  <c r="I856" i="2"/>
  <c r="H880" i="2"/>
  <c r="H906" i="2" s="1"/>
  <c r="R179" i="2"/>
  <c r="Q404" i="2"/>
  <c r="H1068" i="2"/>
  <c r="H866" i="2"/>
  <c r="H892" i="2" s="1"/>
  <c r="I842" i="2"/>
  <c r="K971" i="2"/>
  <c r="K1019" i="2" s="1"/>
  <c r="K1043" i="2" s="1"/>
  <c r="Q1201" i="2"/>
  <c r="L849" i="2"/>
  <c r="K1075" i="2"/>
  <c r="K873" i="2"/>
  <c r="K899" i="2" s="1"/>
  <c r="M1202" i="2"/>
  <c r="I890" i="2"/>
  <c r="J846" i="2"/>
  <c r="I1072" i="2"/>
  <c r="I870" i="2"/>
  <c r="I896" i="2" s="1"/>
  <c r="K978" i="2"/>
  <c r="K1026" i="2" s="1"/>
  <c r="K1050" i="2" s="1"/>
  <c r="K974" i="2"/>
  <c r="K1022" i="2" s="1"/>
  <c r="K1046" i="2" s="1"/>
  <c r="I1213" i="2"/>
  <c r="K980" i="2"/>
  <c r="K1028" i="2" s="1"/>
  <c r="K1052" i="2" s="1"/>
  <c r="Y700" i="2"/>
  <c r="Y823" i="2" s="1"/>
  <c r="V695" i="2"/>
  <c r="V818" i="2" s="1"/>
  <c r="N1199" i="2"/>
  <c r="J1066" i="2"/>
  <c r="J1090" i="2" s="1"/>
  <c r="J864" i="2"/>
  <c r="K840" i="2"/>
  <c r="M1198" i="2"/>
  <c r="G891" i="2"/>
  <c r="G911" i="2" s="1"/>
  <c r="G885" i="2"/>
  <c r="I1080" i="2"/>
  <c r="I1104" i="2" s="1"/>
  <c r="I1130" i="2" s="1"/>
  <c r="I878" i="2"/>
  <c r="I904" i="2" s="1"/>
  <c r="J854" i="2"/>
  <c r="L979" i="2"/>
  <c r="L1027" i="2" s="1"/>
  <c r="L1051" i="2" s="1"/>
  <c r="O1206" i="2"/>
  <c r="L989" i="2"/>
  <c r="M969" i="2"/>
  <c r="M1017" i="2" s="1"/>
  <c r="K986" i="2"/>
  <c r="K976" i="2"/>
  <c r="K1024" i="2" s="1"/>
  <c r="K1048" i="2" s="1"/>
  <c r="I1062" i="2"/>
  <c r="N1296" i="2"/>
  <c r="N1295" i="2"/>
  <c r="I1211" i="2"/>
  <c r="K972" i="2"/>
  <c r="K1020" i="2" s="1"/>
  <c r="K1044" i="2" s="1"/>
  <c r="J1070" i="2"/>
  <c r="J1094" i="2" s="1"/>
  <c r="J1120" i="2" s="1"/>
  <c r="J868" i="2"/>
  <c r="J894" i="2" s="1"/>
  <c r="K844" i="2"/>
  <c r="H1071" i="2"/>
  <c r="I845" i="2"/>
  <c r="H869" i="2"/>
  <c r="H895" i="2" s="1"/>
  <c r="I1085" i="2"/>
  <c r="I1109" i="2" s="1"/>
  <c r="I1135" i="2" s="1"/>
  <c r="I883" i="2"/>
  <c r="I909" i="2" s="1"/>
  <c r="J859" i="2"/>
  <c r="W702" i="2"/>
  <c r="W825" i="2" s="1"/>
  <c r="N1304" i="2"/>
  <c r="N1200" i="2"/>
  <c r="G1216" i="2"/>
  <c r="J858" i="2"/>
  <c r="I1084" i="2"/>
  <c r="I1108" i="2" s="1"/>
  <c r="I1134" i="2" s="1"/>
  <c r="I882" i="2"/>
  <c r="I908" i="2" s="1"/>
  <c r="I1081" i="2"/>
  <c r="I1105" i="2" s="1"/>
  <c r="I1131" i="2" s="1"/>
  <c r="I879" i="2"/>
  <c r="I905" i="2" s="1"/>
  <c r="J855" i="2"/>
  <c r="I1069" i="2"/>
  <c r="J843" i="2"/>
  <c r="I867" i="2"/>
  <c r="I893" i="2" s="1"/>
  <c r="K973" i="2"/>
  <c r="K1021" i="2" s="1"/>
  <c r="K1045" i="2" s="1"/>
  <c r="N1207" i="2"/>
  <c r="N1195" i="2"/>
  <c r="R1293" i="2"/>
  <c r="K988" i="2"/>
  <c r="U704" i="2"/>
  <c r="U827" i="2" s="1"/>
  <c r="H1067" i="2"/>
  <c r="H1091" i="2" s="1"/>
  <c r="H1117" i="2" s="1"/>
  <c r="I841" i="2"/>
  <c r="H865" i="2"/>
  <c r="K984" i="2"/>
  <c r="J850" i="2"/>
  <c r="I1076" i="2"/>
  <c r="I874" i="2"/>
  <c r="I900" i="2" s="1"/>
  <c r="Q708" i="2"/>
  <c r="Q831" i="2" s="1"/>
  <c r="N1303" i="2"/>
  <c r="O1307" i="2"/>
  <c r="I1077" i="2"/>
  <c r="I875" i="2"/>
  <c r="I901" i="2" s="1"/>
  <c r="J851" i="2"/>
  <c r="N1302" i="2"/>
  <c r="K977" i="2"/>
  <c r="K1025" i="2" s="1"/>
  <c r="K1049" i="2" s="1"/>
  <c r="X693" i="2"/>
  <c r="X816" i="2" s="1"/>
  <c r="H1212" i="2"/>
  <c r="I1185" i="2"/>
  <c r="J1185" i="2" s="1"/>
  <c r="K1185" i="2" s="1"/>
  <c r="L1185" i="2" s="1"/>
  <c r="M1185" i="2" s="1"/>
  <c r="N1185" i="2" s="1"/>
  <c r="O1185" i="2" s="1"/>
  <c r="P1185" i="2" s="1"/>
  <c r="Q1185" i="2" s="1"/>
  <c r="R1185" i="2" s="1"/>
  <c r="S1185" i="2" s="1"/>
  <c r="T1185" i="2" s="1"/>
  <c r="U1185" i="2" s="1"/>
  <c r="V1185" i="2" s="1"/>
  <c r="W1185" i="2" s="1"/>
  <c r="X1185" i="2" s="1"/>
  <c r="Y1185" i="2" s="1"/>
  <c r="Z1185" i="2" s="1"/>
  <c r="AA1185" i="2" s="1"/>
  <c r="AA696" i="2"/>
  <c r="AA819" i="2" s="1"/>
  <c r="M1194" i="2"/>
  <c r="J1078" i="2"/>
  <c r="J1102" i="2" s="1"/>
  <c r="J1128" i="2" s="1"/>
  <c r="J876" i="2"/>
  <c r="J902" i="2" s="1"/>
  <c r="K852" i="2"/>
  <c r="N981" i="2"/>
  <c r="K982" i="2"/>
  <c r="I1073" i="2"/>
  <c r="I871" i="2"/>
  <c r="I897" i="2" s="1"/>
  <c r="J847" i="2"/>
  <c r="M839" i="2"/>
  <c r="M863" i="2" s="1"/>
  <c r="L1065" i="2"/>
  <c r="N1299" i="2"/>
  <c r="L857" i="2"/>
  <c r="K1083" i="2"/>
  <c r="K881" i="2"/>
  <c r="K907" i="2" s="1"/>
  <c r="N1300" i="2"/>
  <c r="N1324" i="2" s="1"/>
  <c r="L983" i="2"/>
  <c r="P742" i="2"/>
  <c r="S710" i="2"/>
  <c r="S833" i="2" s="1"/>
  <c r="M627" i="2"/>
  <c r="M658" i="2"/>
  <c r="K671" i="2"/>
  <c r="K659" i="2"/>
  <c r="M513" i="2"/>
  <c r="L563" i="2"/>
  <c r="L587" i="2" s="1"/>
  <c r="O618" i="2"/>
  <c r="M523" i="2"/>
  <c r="L573" i="2"/>
  <c r="L597" i="2" s="1"/>
  <c r="M622" i="2"/>
  <c r="L646" i="2"/>
  <c r="M511" i="2"/>
  <c r="L561" i="2"/>
  <c r="L585" i="2" s="1"/>
  <c r="L634" i="2"/>
  <c r="N614" i="2"/>
  <c r="N619" i="2"/>
  <c r="M624" i="2"/>
  <c r="M555" i="2"/>
  <c r="M538" i="2"/>
  <c r="M572" i="2"/>
  <c r="M596" i="2" s="1"/>
  <c r="M553" i="2"/>
  <c r="N516" i="2"/>
  <c r="N639" i="2" s="1"/>
  <c r="M566" i="2"/>
  <c r="M590" i="2" s="1"/>
  <c r="M664" i="2" s="1"/>
  <c r="O514" i="2"/>
  <c r="N564" i="2"/>
  <c r="N588" i="2" s="1"/>
  <c r="N517" i="2"/>
  <c r="M567" i="2"/>
  <c r="M591" i="2" s="1"/>
  <c r="N560" i="2"/>
  <c r="N584" i="2" s="1"/>
  <c r="N633" i="2"/>
  <c r="O510" i="2"/>
  <c r="N628" i="2"/>
  <c r="M625" i="2"/>
  <c r="O610" i="2"/>
  <c r="O629" i="2"/>
  <c r="O554" i="2"/>
  <c r="L645" i="2"/>
  <c r="L670" i="2" s="1"/>
  <c r="M621" i="2"/>
  <c r="M612" i="2"/>
  <c r="L636" i="2"/>
  <c r="O626" i="2"/>
  <c r="O615" i="2"/>
  <c r="N623" i="2"/>
  <c r="M616" i="2"/>
  <c r="L640" i="2"/>
  <c r="L665" i="2" s="1"/>
  <c r="L641" i="2"/>
  <c r="L666" i="2" s="1"/>
  <c r="M617" i="2"/>
  <c r="K661" i="2"/>
  <c r="M515" i="2"/>
  <c r="L565" i="2"/>
  <c r="L589" i="2" s="1"/>
  <c r="L663" i="2" s="1"/>
  <c r="M568" i="2"/>
  <c r="M592" i="2" s="1"/>
  <c r="N518" i="2"/>
  <c r="L637" i="2"/>
  <c r="L662" i="2" s="1"/>
  <c r="M613" i="2"/>
  <c r="N630" i="2"/>
  <c r="M620" i="2"/>
  <c r="N611" i="2"/>
  <c r="M461" i="2"/>
  <c r="O470" i="2"/>
  <c r="I163" i="2"/>
  <c r="H388" i="2"/>
  <c r="I167" i="2"/>
  <c r="H392" i="2"/>
  <c r="I172" i="2"/>
  <c r="H397" i="2"/>
  <c r="I176" i="2"/>
  <c r="H401" i="2"/>
  <c r="L171" i="2"/>
  <c r="K396" i="2"/>
  <c r="L286" i="2"/>
  <c r="L407" i="2" s="1"/>
  <c r="K334" i="2"/>
  <c r="K358" i="2" s="1"/>
  <c r="L170" i="2"/>
  <c r="K395" i="2"/>
  <c r="N158" i="2"/>
  <c r="M383" i="2"/>
  <c r="I166" i="2"/>
  <c r="H391" i="2"/>
  <c r="L173" i="2"/>
  <c r="K398" i="2"/>
  <c r="L174" i="2"/>
  <c r="K399" i="2"/>
  <c r="I168" i="2"/>
  <c r="H393" i="2"/>
  <c r="K407" i="2"/>
  <c r="I162" i="2"/>
  <c r="H387" i="2"/>
  <c r="K169" i="2"/>
  <c r="J394" i="2"/>
  <c r="I164" i="2"/>
  <c r="H389" i="2"/>
  <c r="I165" i="2"/>
  <c r="H390" i="2"/>
  <c r="M288" i="2"/>
  <c r="L336" i="2"/>
  <c r="K335" i="2"/>
  <c r="L287" i="2"/>
  <c r="I161" i="2"/>
  <c r="I386" i="2" s="1"/>
  <c r="H185" i="2"/>
  <c r="I159" i="2"/>
  <c r="I384" i="2" s="1"/>
  <c r="I408" i="2" s="1"/>
  <c r="H183" i="2"/>
  <c r="I160" i="2"/>
  <c r="I385" i="2" s="1"/>
  <c r="I409" i="2" s="1"/>
  <c r="H184" i="2"/>
  <c r="T697" i="2" l="1"/>
  <c r="T820" i="2" s="1"/>
  <c r="L1350" i="2"/>
  <c r="M975" i="2"/>
  <c r="M1023" i="2" s="1"/>
  <c r="M1047" i="2" s="1"/>
  <c r="J1344" i="2"/>
  <c r="J1362" i="2"/>
  <c r="J1363" i="2"/>
  <c r="J1353" i="2"/>
  <c r="J1356" i="2"/>
  <c r="J1352" i="2"/>
  <c r="K1328" i="2"/>
  <c r="L1205" i="2"/>
  <c r="K1255" i="2"/>
  <c r="K1279" i="2" s="1"/>
  <c r="L1210" i="2"/>
  <c r="K1260" i="2"/>
  <c r="K1284" i="2" s="1"/>
  <c r="K1333" i="2"/>
  <c r="K1246" i="2"/>
  <c r="K1270" i="2" s="1"/>
  <c r="L1196" i="2"/>
  <c r="K1319" i="2"/>
  <c r="K1258" i="2"/>
  <c r="K1282" i="2" s="1"/>
  <c r="K1331" i="2"/>
  <c r="L1208" i="2"/>
  <c r="J1351" i="2"/>
  <c r="J1357" i="2"/>
  <c r="L531" i="2"/>
  <c r="K581" i="2"/>
  <c r="K654" i="2"/>
  <c r="L1214" i="2"/>
  <c r="K1337" i="2"/>
  <c r="K1264" i="2"/>
  <c r="K1288" i="2" s="1"/>
  <c r="K1253" i="2"/>
  <c r="K1277" i="2" s="1"/>
  <c r="K1326" i="2"/>
  <c r="L1203" i="2"/>
  <c r="K1265" i="2"/>
  <c r="K1289" i="2" s="1"/>
  <c r="L1215" i="2"/>
  <c r="K1338" i="2"/>
  <c r="J1358" i="2"/>
  <c r="L530" i="2"/>
  <c r="K653" i="2"/>
  <c r="K580" i="2"/>
  <c r="K1259" i="2"/>
  <c r="K1283" i="2" s="1"/>
  <c r="L1209" i="2"/>
  <c r="K1332" i="2"/>
  <c r="L1204" i="2"/>
  <c r="K1254" i="2"/>
  <c r="K1278" i="2" s="1"/>
  <c r="K1327" i="2"/>
  <c r="M766" i="2"/>
  <c r="L790" i="2"/>
  <c r="L814" i="2" s="1"/>
  <c r="L889" i="2" s="1"/>
  <c r="V699" i="2"/>
  <c r="V822" i="2" s="1"/>
  <c r="L1346" i="2"/>
  <c r="H1361" i="2"/>
  <c r="P694" i="2"/>
  <c r="P817" i="2" s="1"/>
  <c r="M1325" i="2"/>
  <c r="H1335" i="2"/>
  <c r="H1262" i="2"/>
  <c r="H1286" i="2" s="1"/>
  <c r="H1359" i="2"/>
  <c r="N1323" i="2"/>
  <c r="M1244" i="2"/>
  <c r="M1268" i="2" s="1"/>
  <c r="M1317" i="2"/>
  <c r="I1261" i="2"/>
  <c r="I1285" i="2" s="1"/>
  <c r="I1334" i="2"/>
  <c r="K1099" i="2"/>
  <c r="K1125" i="2" s="1"/>
  <c r="G1360" i="2"/>
  <c r="G1364" i="2" s="1"/>
  <c r="L1342" i="2"/>
  <c r="I1263" i="2"/>
  <c r="I1287" i="2" s="1"/>
  <c r="I1336" i="2"/>
  <c r="M1321" i="2"/>
  <c r="F1367" i="2"/>
  <c r="F1371" i="2" s="1"/>
  <c r="N1297" i="2"/>
  <c r="O1297" i="2" s="1"/>
  <c r="N1301" i="2"/>
  <c r="N1298" i="2"/>
  <c r="N1322" i="2" s="1"/>
  <c r="L1354" i="2"/>
  <c r="L1343" i="2"/>
  <c r="N1226" i="2"/>
  <c r="M1250" i="2"/>
  <c r="M1274" i="2" s="1"/>
  <c r="M1348" i="2" s="1"/>
  <c r="N1232" i="2"/>
  <c r="M1256" i="2"/>
  <c r="M1280" i="2" s="1"/>
  <c r="N1309" i="2"/>
  <c r="N1227" i="2"/>
  <c r="M1251" i="2"/>
  <c r="M1275" i="2" s="1"/>
  <c r="M1349" i="2" s="1"/>
  <c r="M1318" i="2"/>
  <c r="N1294" i="2"/>
  <c r="N1225" i="2"/>
  <c r="M1249" i="2"/>
  <c r="M1273" i="2" s="1"/>
  <c r="M1347" i="2" s="1"/>
  <c r="N1223" i="2"/>
  <c r="M1247" i="2"/>
  <c r="M1271" i="2" s="1"/>
  <c r="M1345" i="2" s="1"/>
  <c r="N1233" i="2"/>
  <c r="M1257" i="2"/>
  <c r="M1281" i="2" s="1"/>
  <c r="O1239" i="2"/>
  <c r="N1308" i="2"/>
  <c r="N1238" i="2"/>
  <c r="N1221" i="2"/>
  <c r="M1245" i="2"/>
  <c r="M1269" i="2" s="1"/>
  <c r="N1312" i="2"/>
  <c r="M1329" i="2"/>
  <c r="N1305" i="2"/>
  <c r="N1310" i="2"/>
  <c r="N1314" i="2"/>
  <c r="N1311" i="2"/>
  <c r="L1355" i="2"/>
  <c r="M1330" i="2"/>
  <c r="N1306" i="2"/>
  <c r="N1228" i="2"/>
  <c r="M1252" i="2"/>
  <c r="M1276" i="2" s="1"/>
  <c r="N1224" i="2"/>
  <c r="M1248" i="2"/>
  <c r="M1272" i="2" s="1"/>
  <c r="S706" i="2"/>
  <c r="S829" i="2" s="1"/>
  <c r="J1116" i="2"/>
  <c r="K1115" i="2"/>
  <c r="J1133" i="2"/>
  <c r="I1097" i="2"/>
  <c r="I1123" i="2" s="1"/>
  <c r="N1029" i="2"/>
  <c r="N1053" i="2" s="1"/>
  <c r="K1036" i="2"/>
  <c r="K1060" i="2" s="1"/>
  <c r="I1093" i="2"/>
  <c r="I1119" i="2" s="1"/>
  <c r="I1096" i="2"/>
  <c r="I1122" i="2" s="1"/>
  <c r="H1092" i="2"/>
  <c r="H1118" i="2" s="1"/>
  <c r="M1035" i="2"/>
  <c r="M1059" i="2" s="1"/>
  <c r="G1111" i="2"/>
  <c r="L918" i="2"/>
  <c r="K1041" i="2"/>
  <c r="K1030" i="2"/>
  <c r="K1054" i="2" s="1"/>
  <c r="I1101" i="2"/>
  <c r="I1127" i="2" s="1"/>
  <c r="G1137" i="2"/>
  <c r="H1096" i="2"/>
  <c r="H1122" i="2" s="1"/>
  <c r="M1018" i="2"/>
  <c r="M1042" i="2" s="1"/>
  <c r="N970" i="2"/>
  <c r="H1095" i="2"/>
  <c r="H1121" i="2" s="1"/>
  <c r="K1107" i="2"/>
  <c r="K1034" i="2"/>
  <c r="K1058" i="2" s="1"/>
  <c r="L1089" i="2"/>
  <c r="L1016" i="2"/>
  <c r="L1040" i="2" s="1"/>
  <c r="L1031" i="2"/>
  <c r="L1055" i="2" s="1"/>
  <c r="K1032" i="2"/>
  <c r="K1056" i="2" s="1"/>
  <c r="I1100" i="2"/>
  <c r="I1126" i="2" s="1"/>
  <c r="L1037" i="2"/>
  <c r="L1061" i="2" s="1"/>
  <c r="K1033" i="2"/>
  <c r="K1057" i="2" s="1"/>
  <c r="J848" i="2"/>
  <c r="I1074" i="2"/>
  <c r="I1098" i="2" s="1"/>
  <c r="I1124" i="2" s="1"/>
  <c r="I872" i="2"/>
  <c r="I898" i="2" s="1"/>
  <c r="V711" i="2"/>
  <c r="U834" i="2"/>
  <c r="Q815" i="2"/>
  <c r="R692" i="2"/>
  <c r="S707" i="2"/>
  <c r="R830" i="2"/>
  <c r="L698" i="2"/>
  <c r="K821" i="2"/>
  <c r="K836" i="2" s="1"/>
  <c r="S705" i="2"/>
  <c r="R828" i="2"/>
  <c r="O709" i="2"/>
  <c r="N832" i="2"/>
  <c r="J669" i="2"/>
  <c r="J673" i="2"/>
  <c r="J660" i="2"/>
  <c r="J674" i="2"/>
  <c r="L512" i="2"/>
  <c r="K635" i="2"/>
  <c r="K562" i="2"/>
  <c r="K586" i="2" s="1"/>
  <c r="K574" i="2"/>
  <c r="K598" i="2" s="1"/>
  <c r="L524" i="2"/>
  <c r="K647" i="2"/>
  <c r="K575" i="2"/>
  <c r="K599" i="2" s="1"/>
  <c r="K648" i="2"/>
  <c r="L525" i="2"/>
  <c r="L526" i="2"/>
  <c r="K576" i="2"/>
  <c r="K600" i="2" s="1"/>
  <c r="K649" i="2"/>
  <c r="K642" i="2"/>
  <c r="L519" i="2"/>
  <c r="K569" i="2"/>
  <c r="K593" i="2" s="1"/>
  <c r="J668" i="2"/>
  <c r="K571" i="2"/>
  <c r="K595" i="2" s="1"/>
  <c r="L521" i="2"/>
  <c r="K644" i="2"/>
  <c r="J672" i="2"/>
  <c r="J667" i="2"/>
  <c r="L520" i="2"/>
  <c r="K570" i="2"/>
  <c r="K594" i="2" s="1"/>
  <c r="K643" i="2"/>
  <c r="N987" i="2"/>
  <c r="N177" i="2"/>
  <c r="M402" i="2"/>
  <c r="O178" i="2"/>
  <c r="N403" i="2"/>
  <c r="S179" i="2"/>
  <c r="R404" i="2"/>
  <c r="P712" i="2"/>
  <c r="P835" i="2" s="1"/>
  <c r="N1197" i="2"/>
  <c r="N1320" i="2" s="1"/>
  <c r="P703" i="2"/>
  <c r="P826" i="2" s="1"/>
  <c r="I880" i="2"/>
  <c r="I906" i="2" s="1"/>
  <c r="I1082" i="2"/>
  <c r="I1106" i="2" s="1"/>
  <c r="I1132" i="2" s="1"/>
  <c r="J856" i="2"/>
  <c r="O175" i="2"/>
  <c r="N400" i="2"/>
  <c r="K853" i="2"/>
  <c r="J1079" i="2"/>
  <c r="J1103" i="2" s="1"/>
  <c r="J1129" i="2" s="1"/>
  <c r="J877" i="2"/>
  <c r="J903" i="2" s="1"/>
  <c r="M968" i="2"/>
  <c r="I1086" i="2"/>
  <c r="I1110" i="2" s="1"/>
  <c r="I1136" i="2" s="1"/>
  <c r="J860" i="2"/>
  <c r="I884" i="2"/>
  <c r="I910" i="2" s="1"/>
  <c r="L985" i="2"/>
  <c r="M1065" i="2"/>
  <c r="N839" i="2"/>
  <c r="N863" i="2" s="1"/>
  <c r="I1067" i="2"/>
  <c r="I1091" i="2" s="1"/>
  <c r="I1117" i="2" s="1"/>
  <c r="I865" i="2"/>
  <c r="J841" i="2"/>
  <c r="L988" i="2"/>
  <c r="S1293" i="2"/>
  <c r="O1207" i="2"/>
  <c r="J1085" i="2"/>
  <c r="J1109" i="2" s="1"/>
  <c r="J1135" i="2" s="1"/>
  <c r="J883" i="2"/>
  <c r="J909" i="2" s="1"/>
  <c r="K859" i="2"/>
  <c r="I1071" i="2"/>
  <c r="I869" i="2"/>
  <c r="I895" i="2" s="1"/>
  <c r="J845" i="2"/>
  <c r="J1211" i="2"/>
  <c r="L986" i="2"/>
  <c r="N975" i="2"/>
  <c r="N1023" i="2" s="1"/>
  <c r="N1047" i="2" s="1"/>
  <c r="L980" i="2"/>
  <c r="L1028" i="2" s="1"/>
  <c r="L1052" i="2" s="1"/>
  <c r="J1213" i="2"/>
  <c r="L978" i="2"/>
  <c r="L1026" i="2" s="1"/>
  <c r="L1050" i="2" s="1"/>
  <c r="J842" i="2"/>
  <c r="I1068" i="2"/>
  <c r="I866" i="2"/>
  <c r="I892" i="2" s="1"/>
  <c r="L982" i="2"/>
  <c r="J1077" i="2"/>
  <c r="J875" i="2"/>
  <c r="J901" i="2" s="1"/>
  <c r="K851" i="2"/>
  <c r="J1069" i="2"/>
  <c r="J867" i="2"/>
  <c r="J893" i="2" s="1"/>
  <c r="K843" i="2"/>
  <c r="O1200" i="2"/>
  <c r="L972" i="2"/>
  <c r="L1020" i="2" s="1"/>
  <c r="L1044" i="2" s="1"/>
  <c r="O1296" i="2"/>
  <c r="O1199" i="2"/>
  <c r="R1201" i="2"/>
  <c r="J1062" i="2"/>
  <c r="Q742" i="2"/>
  <c r="J1073" i="2"/>
  <c r="J871" i="2"/>
  <c r="J897" i="2" s="1"/>
  <c r="K847" i="2"/>
  <c r="L977" i="2"/>
  <c r="L1025" i="2" s="1"/>
  <c r="L1049" i="2" s="1"/>
  <c r="L984" i="2"/>
  <c r="J1084" i="2"/>
  <c r="J1108" i="2" s="1"/>
  <c r="J1134" i="2" s="1"/>
  <c r="J882" i="2"/>
  <c r="J908" i="2" s="1"/>
  <c r="K858" i="2"/>
  <c r="L844" i="2"/>
  <c r="K868" i="2"/>
  <c r="K894" i="2" s="1"/>
  <c r="K1070" i="2"/>
  <c r="K1094" i="2" s="1"/>
  <c r="K1120" i="2" s="1"/>
  <c r="O1295" i="2"/>
  <c r="P1206" i="2"/>
  <c r="N1198" i="2"/>
  <c r="K864" i="2"/>
  <c r="L840" i="2"/>
  <c r="K1066" i="2"/>
  <c r="K1090" i="2" s="1"/>
  <c r="Z700" i="2"/>
  <c r="Z823" i="2" s="1"/>
  <c r="N1202" i="2"/>
  <c r="L1075" i="2"/>
  <c r="L873" i="2"/>
  <c r="L899" i="2" s="1"/>
  <c r="M849" i="2"/>
  <c r="M983" i="2"/>
  <c r="Y693" i="2"/>
  <c r="Y816" i="2" s="1"/>
  <c r="O1302" i="2"/>
  <c r="R708" i="2"/>
  <c r="R831" i="2" s="1"/>
  <c r="M989" i="2"/>
  <c r="J1080" i="2"/>
  <c r="J1104" i="2" s="1"/>
  <c r="J1130" i="2" s="1"/>
  <c r="J878" i="2"/>
  <c r="J904" i="2" s="1"/>
  <c r="K854" i="2"/>
  <c r="W695" i="2"/>
  <c r="W818" i="2" s="1"/>
  <c r="L971" i="2"/>
  <c r="L1019" i="2" s="1"/>
  <c r="L1043" i="2" s="1"/>
  <c r="O1300" i="2"/>
  <c r="O1324" i="2" s="1"/>
  <c r="O981" i="2"/>
  <c r="O1303" i="2"/>
  <c r="J1076" i="2"/>
  <c r="J874" i="2"/>
  <c r="J900" i="2" s="1"/>
  <c r="K850" i="2"/>
  <c r="T710" i="2"/>
  <c r="T833" i="2" s="1"/>
  <c r="L1083" i="2"/>
  <c r="L881" i="2"/>
  <c r="L907" i="2" s="1"/>
  <c r="M857" i="2"/>
  <c r="O1299" i="2"/>
  <c r="U697" i="2"/>
  <c r="U820" i="2" s="1"/>
  <c r="L852" i="2"/>
  <c r="K876" i="2"/>
  <c r="K902" i="2" s="1"/>
  <c r="K1078" i="2"/>
  <c r="K1102" i="2" s="1"/>
  <c r="K1128" i="2" s="1"/>
  <c r="N1194" i="2"/>
  <c r="I1212" i="2"/>
  <c r="H1339" i="2"/>
  <c r="P1307" i="2"/>
  <c r="H891" i="2"/>
  <c r="H911" i="2" s="1"/>
  <c r="H885" i="2"/>
  <c r="V704" i="2"/>
  <c r="V827" i="2" s="1"/>
  <c r="O1195" i="2"/>
  <c r="L973" i="2"/>
  <c r="L1021" i="2" s="1"/>
  <c r="L1045" i="2" s="1"/>
  <c r="J1081" i="2"/>
  <c r="J1105" i="2" s="1"/>
  <c r="J1131" i="2" s="1"/>
  <c r="J879" i="2"/>
  <c r="J905" i="2" s="1"/>
  <c r="K855" i="2"/>
  <c r="O1304" i="2"/>
  <c r="X702" i="2"/>
  <c r="X825" i="2" s="1"/>
  <c r="H1216" i="2"/>
  <c r="L976" i="2"/>
  <c r="L1024" i="2" s="1"/>
  <c r="L1048" i="2" s="1"/>
  <c r="N969" i="2"/>
  <c r="N1017" i="2" s="1"/>
  <c r="M979" i="2"/>
  <c r="M1027" i="2" s="1"/>
  <c r="M1051" i="2" s="1"/>
  <c r="J890" i="2"/>
  <c r="L974" i="2"/>
  <c r="L1022" i="2" s="1"/>
  <c r="L1046" i="2" s="1"/>
  <c r="J1072" i="2"/>
  <c r="J870" i="2"/>
  <c r="J896" i="2" s="1"/>
  <c r="K846" i="2"/>
  <c r="N627" i="2"/>
  <c r="N620" i="2"/>
  <c r="N616" i="2"/>
  <c r="M640" i="2"/>
  <c r="M665" i="2" s="1"/>
  <c r="N624" i="2"/>
  <c r="N511" i="2"/>
  <c r="M561" i="2"/>
  <c r="M585" i="2" s="1"/>
  <c r="M634" i="2"/>
  <c r="N538" i="2"/>
  <c r="L661" i="2"/>
  <c r="N621" i="2"/>
  <c r="M645" i="2"/>
  <c r="M670" i="2" s="1"/>
  <c r="O628" i="2"/>
  <c r="N658" i="2"/>
  <c r="P514" i="2"/>
  <c r="O564" i="2"/>
  <c r="O588" i="2" s="1"/>
  <c r="N555" i="2"/>
  <c r="N622" i="2"/>
  <c r="M646" i="2"/>
  <c r="M563" i="2"/>
  <c r="M587" i="2" s="1"/>
  <c r="N513" i="2"/>
  <c r="P554" i="2"/>
  <c r="N625" i="2"/>
  <c r="O633" i="2"/>
  <c r="O560" i="2"/>
  <c r="O584" i="2" s="1"/>
  <c r="P510" i="2"/>
  <c r="O517" i="2"/>
  <c r="N567" i="2"/>
  <c r="N591" i="2" s="1"/>
  <c r="O619" i="2"/>
  <c r="O614" i="2"/>
  <c r="M573" i="2"/>
  <c r="M597" i="2" s="1"/>
  <c r="N523" i="2"/>
  <c r="N613" i="2"/>
  <c r="M637" i="2"/>
  <c r="M662" i="2" s="1"/>
  <c r="N617" i="2"/>
  <c r="M641" i="2"/>
  <c r="M666" i="2" s="1"/>
  <c r="O623" i="2"/>
  <c r="N612" i="2"/>
  <c r="M636" i="2"/>
  <c r="P610" i="2"/>
  <c r="N553" i="2"/>
  <c r="O630" i="2"/>
  <c r="O518" i="2"/>
  <c r="N568" i="2"/>
  <c r="N592" i="2" s="1"/>
  <c r="N515" i="2"/>
  <c r="M565" i="2"/>
  <c r="M589" i="2" s="1"/>
  <c r="P615" i="2"/>
  <c r="P626" i="2"/>
  <c r="P629" i="2"/>
  <c r="O516" i="2"/>
  <c r="O639" i="2" s="1"/>
  <c r="N566" i="2"/>
  <c r="N590" i="2" s="1"/>
  <c r="N664" i="2" s="1"/>
  <c r="N572" i="2"/>
  <c r="N596" i="2" s="1"/>
  <c r="M638" i="2"/>
  <c r="L659" i="2"/>
  <c r="L671" i="2"/>
  <c r="P618" i="2"/>
  <c r="O611" i="2"/>
  <c r="N461" i="2"/>
  <c r="P470" i="2"/>
  <c r="J162" i="2"/>
  <c r="I387" i="2"/>
  <c r="O158" i="2"/>
  <c r="N383" i="2"/>
  <c r="M174" i="2"/>
  <c r="L399" i="2"/>
  <c r="J167" i="2"/>
  <c r="I392" i="2"/>
  <c r="J165" i="2"/>
  <c r="I390" i="2"/>
  <c r="L169" i="2"/>
  <c r="K394" i="2"/>
  <c r="J166" i="2"/>
  <c r="I391" i="2"/>
  <c r="M170" i="2"/>
  <c r="L395" i="2"/>
  <c r="J164" i="2"/>
  <c r="I389" i="2"/>
  <c r="M173" i="2"/>
  <c r="L398" i="2"/>
  <c r="M286" i="2"/>
  <c r="M407" i="2" s="1"/>
  <c r="L334" i="2"/>
  <c r="L358" i="2" s="1"/>
  <c r="J176" i="2"/>
  <c r="I401" i="2"/>
  <c r="J168" i="2"/>
  <c r="I393" i="2"/>
  <c r="K432" i="2"/>
  <c r="M171" i="2"/>
  <c r="L396" i="2"/>
  <c r="J172" i="2"/>
  <c r="I397" i="2"/>
  <c r="J163" i="2"/>
  <c r="I388" i="2"/>
  <c r="M287" i="2"/>
  <c r="L335" i="2"/>
  <c r="M336" i="2"/>
  <c r="N288" i="2"/>
  <c r="J159" i="2"/>
  <c r="J384" i="2" s="1"/>
  <c r="J408" i="2" s="1"/>
  <c r="I183" i="2"/>
  <c r="J160" i="2"/>
  <c r="J385" i="2" s="1"/>
  <c r="J409" i="2" s="1"/>
  <c r="I184" i="2"/>
  <c r="J161" i="2"/>
  <c r="J386" i="2" s="1"/>
  <c r="I185" i="2"/>
  <c r="T706" i="2" l="1"/>
  <c r="T829" i="2" s="1"/>
  <c r="M1346" i="2"/>
  <c r="K1351" i="2"/>
  <c r="K1358" i="2"/>
  <c r="K1352" i="2"/>
  <c r="K1362" i="2"/>
  <c r="K1344" i="2"/>
  <c r="K1353" i="2"/>
  <c r="M1209" i="2"/>
  <c r="L1259" i="2"/>
  <c r="L1283" i="2" s="1"/>
  <c r="L1332" i="2"/>
  <c r="M530" i="2"/>
  <c r="L653" i="2"/>
  <c r="L580" i="2"/>
  <c r="L1258" i="2"/>
  <c r="L1282" i="2" s="1"/>
  <c r="M1208" i="2"/>
  <c r="L1331" i="2"/>
  <c r="L1246" i="2"/>
  <c r="L1270" i="2" s="1"/>
  <c r="L1319" i="2"/>
  <c r="M1196" i="2"/>
  <c r="L1260" i="2"/>
  <c r="L1284" i="2" s="1"/>
  <c r="M1210" i="2"/>
  <c r="L1333" i="2"/>
  <c r="L1326" i="2"/>
  <c r="M1203" i="2"/>
  <c r="L1253" i="2"/>
  <c r="L1277" i="2" s="1"/>
  <c r="M531" i="2"/>
  <c r="L581" i="2"/>
  <c r="L654" i="2"/>
  <c r="L1254" i="2"/>
  <c r="L1278" i="2" s="1"/>
  <c r="L1327" i="2"/>
  <c r="M1204" i="2"/>
  <c r="K1363" i="2"/>
  <c r="M1214" i="2"/>
  <c r="L1337" i="2"/>
  <c r="L1264" i="2"/>
  <c r="L1288" i="2" s="1"/>
  <c r="K1356" i="2"/>
  <c r="L1255" i="2"/>
  <c r="L1279" i="2" s="1"/>
  <c r="M1205" i="2"/>
  <c r="L1328" i="2"/>
  <c r="K1357" i="2"/>
  <c r="L1265" i="2"/>
  <c r="L1289" i="2" s="1"/>
  <c r="M1215" i="2"/>
  <c r="L1338" i="2"/>
  <c r="Q694" i="2"/>
  <c r="Q817" i="2" s="1"/>
  <c r="W699" i="2"/>
  <c r="W822" i="2" s="1"/>
  <c r="I1359" i="2"/>
  <c r="G1367" i="2"/>
  <c r="G1371" i="2" s="1"/>
  <c r="N766" i="2"/>
  <c r="M790" i="2"/>
  <c r="M814" i="2" s="1"/>
  <c r="M889" i="2" s="1"/>
  <c r="O1323" i="2"/>
  <c r="O1298" i="2"/>
  <c r="O1322" i="2" s="1"/>
  <c r="M1350" i="2"/>
  <c r="I1361" i="2"/>
  <c r="H1360" i="2"/>
  <c r="H1364" i="2" s="1"/>
  <c r="J1263" i="2"/>
  <c r="J1287" i="2" s="1"/>
  <c r="J1336" i="2"/>
  <c r="J1261" i="2"/>
  <c r="J1285" i="2" s="1"/>
  <c r="J1334" i="2"/>
  <c r="N1325" i="2"/>
  <c r="M1342" i="2"/>
  <c r="I1335" i="2"/>
  <c r="I1262" i="2"/>
  <c r="I1286" i="2" s="1"/>
  <c r="I1290" i="2" s="1"/>
  <c r="N1244" i="2"/>
  <c r="N1268" i="2" s="1"/>
  <c r="N1317" i="2"/>
  <c r="N1321" i="2"/>
  <c r="H1290" i="2"/>
  <c r="O1301" i="2"/>
  <c r="P1301" i="2" s="1"/>
  <c r="K1116" i="2"/>
  <c r="L432" i="2"/>
  <c r="L1115" i="2"/>
  <c r="O1228" i="2"/>
  <c r="N1252" i="2"/>
  <c r="N1276" i="2" s="1"/>
  <c r="O1310" i="2"/>
  <c r="O1238" i="2"/>
  <c r="O1233" i="2"/>
  <c r="N1257" i="2"/>
  <c r="N1281" i="2" s="1"/>
  <c r="N1318" i="2"/>
  <c r="O1294" i="2"/>
  <c r="M1343" i="2"/>
  <c r="P1239" i="2"/>
  <c r="O1312" i="2"/>
  <c r="O1308" i="2"/>
  <c r="M1355" i="2"/>
  <c r="O1227" i="2"/>
  <c r="N1251" i="2"/>
  <c r="N1275" i="2" s="1"/>
  <c r="N1349" i="2" s="1"/>
  <c r="O1232" i="2"/>
  <c r="N1256" i="2"/>
  <c r="N1280" i="2" s="1"/>
  <c r="O1311" i="2"/>
  <c r="O1223" i="2"/>
  <c r="N1247" i="2"/>
  <c r="N1271" i="2" s="1"/>
  <c r="N1345" i="2" s="1"/>
  <c r="N1330" i="2"/>
  <c r="O1306" i="2"/>
  <c r="N1329" i="2"/>
  <c r="O1305" i="2"/>
  <c r="O1226" i="2"/>
  <c r="N1250" i="2"/>
  <c r="N1274" i="2" s="1"/>
  <c r="N1348" i="2" s="1"/>
  <c r="O1224" i="2"/>
  <c r="N1248" i="2"/>
  <c r="N1272" i="2" s="1"/>
  <c r="O1314" i="2"/>
  <c r="O1221" i="2"/>
  <c r="N1245" i="2"/>
  <c r="N1269" i="2" s="1"/>
  <c r="O1225" i="2"/>
  <c r="N1249" i="2"/>
  <c r="N1273" i="2" s="1"/>
  <c r="N1347" i="2" s="1"/>
  <c r="O1309" i="2"/>
  <c r="M1354" i="2"/>
  <c r="K1133" i="2"/>
  <c r="H1111" i="2"/>
  <c r="J1100" i="2"/>
  <c r="J1126" i="2" s="1"/>
  <c r="M1037" i="2"/>
  <c r="M1061" i="2" s="1"/>
  <c r="J1093" i="2"/>
  <c r="J1119" i="2" s="1"/>
  <c r="J1101" i="2"/>
  <c r="J1127" i="2" s="1"/>
  <c r="M1089" i="2"/>
  <c r="M1016" i="2"/>
  <c r="M1040" i="2" s="1"/>
  <c r="N1018" i="2"/>
  <c r="N1042" i="2" s="1"/>
  <c r="O970" i="2"/>
  <c r="J1096" i="2"/>
  <c r="J1122" i="2" s="1"/>
  <c r="H1137" i="2"/>
  <c r="I1092" i="2"/>
  <c r="I1118" i="2" s="1"/>
  <c r="N1035" i="2"/>
  <c r="N1059" i="2" s="1"/>
  <c r="L1099" i="2"/>
  <c r="L1125" i="2" s="1"/>
  <c r="J1097" i="2"/>
  <c r="J1123" i="2" s="1"/>
  <c r="L1107" i="2"/>
  <c r="L1034" i="2"/>
  <c r="L1058" i="2" s="1"/>
  <c r="L1033" i="2"/>
  <c r="L1057" i="2" s="1"/>
  <c r="I1095" i="2"/>
  <c r="I1121" i="2" s="1"/>
  <c r="O1029" i="2"/>
  <c r="O1053" i="2" s="1"/>
  <c r="M1031" i="2"/>
  <c r="M1055" i="2" s="1"/>
  <c r="L1032" i="2"/>
  <c r="L1056" i="2" s="1"/>
  <c r="L1030" i="2"/>
  <c r="L1054" i="2" s="1"/>
  <c r="L1036" i="2"/>
  <c r="L1060" i="2" s="1"/>
  <c r="K848" i="2"/>
  <c r="J1074" i="2"/>
  <c r="J1098" i="2" s="1"/>
  <c r="J1124" i="2" s="1"/>
  <c r="J872" i="2"/>
  <c r="J898" i="2" s="1"/>
  <c r="M918" i="2"/>
  <c r="L1041" i="2"/>
  <c r="T705" i="2"/>
  <c r="S828" i="2"/>
  <c r="T707" i="2"/>
  <c r="S830" i="2"/>
  <c r="V834" i="2"/>
  <c r="W711" i="2"/>
  <c r="R815" i="2"/>
  <c r="S692" i="2"/>
  <c r="P709" i="2"/>
  <c r="O832" i="2"/>
  <c r="L821" i="2"/>
  <c r="L836" i="2" s="1"/>
  <c r="M698" i="2"/>
  <c r="K660" i="2"/>
  <c r="K668" i="2"/>
  <c r="K674" i="2"/>
  <c r="K669" i="2"/>
  <c r="K667" i="2"/>
  <c r="K673" i="2"/>
  <c r="L570" i="2"/>
  <c r="L594" i="2" s="1"/>
  <c r="M520" i="2"/>
  <c r="L643" i="2"/>
  <c r="M521" i="2"/>
  <c r="L571" i="2"/>
  <c r="L595" i="2" s="1"/>
  <c r="L644" i="2"/>
  <c r="M519" i="2"/>
  <c r="L569" i="2"/>
  <c r="L593" i="2" s="1"/>
  <c r="L642" i="2"/>
  <c r="L576" i="2"/>
  <c r="L600" i="2" s="1"/>
  <c r="M526" i="2"/>
  <c r="L649" i="2"/>
  <c r="K672" i="2"/>
  <c r="M525" i="2"/>
  <c r="L575" i="2"/>
  <c r="L599" i="2" s="1"/>
  <c r="L648" i="2"/>
  <c r="L574" i="2"/>
  <c r="L598" i="2" s="1"/>
  <c r="M524" i="2"/>
  <c r="L647" i="2"/>
  <c r="M512" i="2"/>
  <c r="L635" i="2"/>
  <c r="L562" i="2"/>
  <c r="L586" i="2" s="1"/>
  <c r="O987" i="2"/>
  <c r="P178" i="2"/>
  <c r="O403" i="2"/>
  <c r="O177" i="2"/>
  <c r="N402" i="2"/>
  <c r="J880" i="2"/>
  <c r="J906" i="2" s="1"/>
  <c r="K856" i="2"/>
  <c r="J1082" i="2"/>
  <c r="J1106" i="2" s="1"/>
  <c r="J1132" i="2" s="1"/>
  <c r="T179" i="2"/>
  <c r="S404" i="2"/>
  <c r="J1086" i="2"/>
  <c r="J1110" i="2" s="1"/>
  <c r="J1136" i="2" s="1"/>
  <c r="J884" i="2"/>
  <c r="J910" i="2" s="1"/>
  <c r="K860" i="2"/>
  <c r="N968" i="2"/>
  <c r="L853" i="2"/>
  <c r="K1079" i="2"/>
  <c r="K1103" i="2" s="1"/>
  <c r="K1129" i="2" s="1"/>
  <c r="K877" i="2"/>
  <c r="K903" i="2" s="1"/>
  <c r="Q712" i="2"/>
  <c r="Q835" i="2" s="1"/>
  <c r="M985" i="2"/>
  <c r="Q703" i="2"/>
  <c r="Q826" i="2" s="1"/>
  <c r="O1197" i="2"/>
  <c r="O1320" i="2" s="1"/>
  <c r="P175" i="2"/>
  <c r="O400" i="2"/>
  <c r="N979" i="2"/>
  <c r="N1027" i="2" s="1"/>
  <c r="N1051" i="2" s="1"/>
  <c r="M971" i="2"/>
  <c r="M1019" i="2" s="1"/>
  <c r="M1043" i="2" s="1"/>
  <c r="AA700" i="2"/>
  <c r="AA823" i="2" s="1"/>
  <c r="K890" i="2"/>
  <c r="S1201" i="2"/>
  <c r="K1069" i="2"/>
  <c r="K867" i="2"/>
  <c r="K893" i="2" s="1"/>
  <c r="L843" i="2"/>
  <c r="K1077" i="2"/>
  <c r="K875" i="2"/>
  <c r="K901" i="2" s="1"/>
  <c r="L851" i="2"/>
  <c r="O975" i="2"/>
  <c r="O1023" i="2" s="1"/>
  <c r="O1047" i="2" s="1"/>
  <c r="J1071" i="2"/>
  <c r="K845" i="2"/>
  <c r="J869" i="2"/>
  <c r="J895" i="2" s="1"/>
  <c r="J1067" i="2"/>
  <c r="J1091" i="2" s="1"/>
  <c r="J1117" i="2" s="1"/>
  <c r="K841" i="2"/>
  <c r="J865" i="2"/>
  <c r="M974" i="2"/>
  <c r="M1022" i="2" s="1"/>
  <c r="M1046" i="2" s="1"/>
  <c r="P1304" i="2"/>
  <c r="W704" i="2"/>
  <c r="W827" i="2" s="1"/>
  <c r="U710" i="2"/>
  <c r="U833" i="2" s="1"/>
  <c r="P981" i="2"/>
  <c r="X695" i="2"/>
  <c r="X818" i="2" s="1"/>
  <c r="O1198" i="2"/>
  <c r="O1321" i="2" s="1"/>
  <c r="M984" i="2"/>
  <c r="M977" i="2"/>
  <c r="M1025" i="2" s="1"/>
  <c r="M1049" i="2" s="1"/>
  <c r="R742" i="2"/>
  <c r="U706" i="2"/>
  <c r="U829" i="2" s="1"/>
  <c r="P1297" i="2"/>
  <c r="J1068" i="2"/>
  <c r="J866" i="2"/>
  <c r="J892" i="2" s="1"/>
  <c r="K842" i="2"/>
  <c r="M978" i="2"/>
  <c r="M1026" i="2" s="1"/>
  <c r="M1050" i="2" s="1"/>
  <c r="K1213" i="2"/>
  <c r="K1211" i="2"/>
  <c r="T1293" i="2"/>
  <c r="I891" i="2"/>
  <c r="I911" i="2" s="1"/>
  <c r="I885" i="2"/>
  <c r="P1195" i="2"/>
  <c r="J1212" i="2"/>
  <c r="I1339" i="2"/>
  <c r="M1083" i="2"/>
  <c r="M881" i="2"/>
  <c r="M907" i="2" s="1"/>
  <c r="N857" i="2"/>
  <c r="P1303" i="2"/>
  <c r="K1080" i="2"/>
  <c r="K1104" i="2" s="1"/>
  <c r="K1130" i="2" s="1"/>
  <c r="L854" i="2"/>
  <c r="K878" i="2"/>
  <c r="K904" i="2" s="1"/>
  <c r="N989" i="2"/>
  <c r="P1302" i="2"/>
  <c r="M844" i="2"/>
  <c r="L868" i="2"/>
  <c r="L894" i="2" s="1"/>
  <c r="L1070" i="2"/>
  <c r="L1094" i="2" s="1"/>
  <c r="L1120" i="2" s="1"/>
  <c r="M972" i="2"/>
  <c r="M1020" i="2" s="1"/>
  <c r="M1044" i="2" s="1"/>
  <c r="P1200" i="2"/>
  <c r="M980" i="2"/>
  <c r="M1028" i="2" s="1"/>
  <c r="M1052" i="2" s="1"/>
  <c r="M986" i="2"/>
  <c r="P1207" i="2"/>
  <c r="M988" i="2"/>
  <c r="Y702" i="2"/>
  <c r="Y825" i="2" s="1"/>
  <c r="P1299" i="2"/>
  <c r="K1084" i="2"/>
  <c r="K1108" i="2" s="1"/>
  <c r="K1134" i="2" s="1"/>
  <c r="L858" i="2"/>
  <c r="K882" i="2"/>
  <c r="K908" i="2" s="1"/>
  <c r="P1296" i="2"/>
  <c r="M976" i="2"/>
  <c r="M1024" i="2" s="1"/>
  <c r="M1048" i="2" s="1"/>
  <c r="Q1307" i="2"/>
  <c r="V697" i="2"/>
  <c r="V820" i="2" s="1"/>
  <c r="K1076" i="2"/>
  <c r="L850" i="2"/>
  <c r="K874" i="2"/>
  <c r="K900" i="2" s="1"/>
  <c r="Z693" i="2"/>
  <c r="Z816" i="2" s="1"/>
  <c r="K1072" i="2"/>
  <c r="L846" i="2"/>
  <c r="K870" i="2"/>
  <c r="K896" i="2" s="1"/>
  <c r="O969" i="2"/>
  <c r="O1017" i="2" s="1"/>
  <c r="K1081" i="2"/>
  <c r="K1105" i="2" s="1"/>
  <c r="K1131" i="2" s="1"/>
  <c r="K879" i="2"/>
  <c r="K905" i="2" s="1"/>
  <c r="L855" i="2"/>
  <c r="M973" i="2"/>
  <c r="M1021" i="2" s="1"/>
  <c r="M1045" i="2" s="1"/>
  <c r="O1194" i="2"/>
  <c r="L876" i="2"/>
  <c r="L902" i="2" s="1"/>
  <c r="M852" i="2"/>
  <c r="L1078" i="2"/>
  <c r="L1102" i="2" s="1"/>
  <c r="L1128" i="2" s="1"/>
  <c r="P1300" i="2"/>
  <c r="P1324" i="2" s="1"/>
  <c r="K1062" i="2"/>
  <c r="S708" i="2"/>
  <c r="S831" i="2" s="1"/>
  <c r="N983" i="2"/>
  <c r="M1075" i="2"/>
  <c r="M873" i="2"/>
  <c r="M899" i="2" s="1"/>
  <c r="N849" i="2"/>
  <c r="O1202" i="2"/>
  <c r="M840" i="2"/>
  <c r="L864" i="2"/>
  <c r="L1066" i="2"/>
  <c r="L1090" i="2" s="1"/>
  <c r="Q1206" i="2"/>
  <c r="P1295" i="2"/>
  <c r="K1073" i="2"/>
  <c r="K871" i="2"/>
  <c r="K897" i="2" s="1"/>
  <c r="L847" i="2"/>
  <c r="P1199" i="2"/>
  <c r="M982" i="2"/>
  <c r="I1216" i="2"/>
  <c r="K1085" i="2"/>
  <c r="K1109" i="2" s="1"/>
  <c r="K1135" i="2" s="1"/>
  <c r="K883" i="2"/>
  <c r="K909" i="2" s="1"/>
  <c r="L859" i="2"/>
  <c r="N1065" i="2"/>
  <c r="O839" i="2"/>
  <c r="O863" i="2" s="1"/>
  <c r="O627" i="2"/>
  <c r="M659" i="2"/>
  <c r="O658" i="2"/>
  <c r="Q629" i="2"/>
  <c r="N565" i="2"/>
  <c r="N589" i="2" s="1"/>
  <c r="O515" i="2"/>
  <c r="O638" i="2" s="1"/>
  <c r="O620" i="2"/>
  <c r="M671" i="2"/>
  <c r="O555" i="2"/>
  <c r="Q615" i="2"/>
  <c r="P518" i="2"/>
  <c r="O568" i="2"/>
  <c r="O592" i="2" s="1"/>
  <c r="O553" i="2"/>
  <c r="P614" i="2"/>
  <c r="P560" i="2"/>
  <c r="P584" i="2" s="1"/>
  <c r="P633" i="2"/>
  <c r="Q510" i="2"/>
  <c r="O621" i="2"/>
  <c r="N645" i="2"/>
  <c r="N670" i="2" s="1"/>
  <c r="O511" i="2"/>
  <c r="N561" i="2"/>
  <c r="N585" i="2" s="1"/>
  <c r="N634" i="2"/>
  <c r="O616" i="2"/>
  <c r="N640" i="2"/>
  <c r="N665" i="2" s="1"/>
  <c r="Q626" i="2"/>
  <c r="P630" i="2"/>
  <c r="N573" i="2"/>
  <c r="N597" i="2" s="1"/>
  <c r="O523" i="2"/>
  <c r="Q554" i="2"/>
  <c r="O513" i="2"/>
  <c r="N563" i="2"/>
  <c r="N587" i="2" s="1"/>
  <c r="Q514" i="2"/>
  <c r="P564" i="2"/>
  <c r="P588" i="2" s="1"/>
  <c r="O624" i="2"/>
  <c r="Q618" i="2"/>
  <c r="P516" i="2"/>
  <c r="O566" i="2"/>
  <c r="O590" i="2" s="1"/>
  <c r="O664" i="2" s="1"/>
  <c r="Q610" i="2"/>
  <c r="O612" i="2"/>
  <c r="N636" i="2"/>
  <c r="O613" i="2"/>
  <c r="N637" i="2"/>
  <c r="N662" i="2" s="1"/>
  <c r="P619" i="2"/>
  <c r="P517" i="2"/>
  <c r="O567" i="2"/>
  <c r="O591" i="2" s="1"/>
  <c r="M661" i="2"/>
  <c r="N646" i="2"/>
  <c r="O622" i="2"/>
  <c r="O572" i="2"/>
  <c r="O596" i="2" s="1"/>
  <c r="M663" i="2"/>
  <c r="P623" i="2"/>
  <c r="O617" i="2"/>
  <c r="N641" i="2"/>
  <c r="N666" i="2" s="1"/>
  <c r="N638" i="2"/>
  <c r="O625" i="2"/>
  <c r="P628" i="2"/>
  <c r="O538" i="2"/>
  <c r="P611" i="2"/>
  <c r="O461" i="2"/>
  <c r="Q470" i="2"/>
  <c r="N173" i="2"/>
  <c r="M398" i="2"/>
  <c r="N170" i="2"/>
  <c r="M395" i="2"/>
  <c r="M169" i="2"/>
  <c r="L394" i="2"/>
  <c r="P158" i="2"/>
  <c r="O383" i="2"/>
  <c r="K163" i="2"/>
  <c r="J388" i="2"/>
  <c r="N171" i="2"/>
  <c r="M396" i="2"/>
  <c r="K168" i="2"/>
  <c r="J393" i="2"/>
  <c r="K172" i="2"/>
  <c r="J397" i="2"/>
  <c r="K176" i="2"/>
  <c r="J401" i="2"/>
  <c r="K167" i="2"/>
  <c r="J392" i="2"/>
  <c r="N286" i="2"/>
  <c r="N407" i="2" s="1"/>
  <c r="M334" i="2"/>
  <c r="M358" i="2" s="1"/>
  <c r="K164" i="2"/>
  <c r="J389" i="2"/>
  <c r="K166" i="2"/>
  <c r="J391" i="2"/>
  <c r="K165" i="2"/>
  <c r="J390" i="2"/>
  <c r="N174" i="2"/>
  <c r="M399" i="2"/>
  <c r="K162" i="2"/>
  <c r="J387" i="2"/>
  <c r="O288" i="2"/>
  <c r="N336" i="2"/>
  <c r="N287" i="2"/>
  <c r="M335" i="2"/>
  <c r="K160" i="2"/>
  <c r="K385" i="2" s="1"/>
  <c r="K409" i="2" s="1"/>
  <c r="J184" i="2"/>
  <c r="K161" i="2"/>
  <c r="K386" i="2" s="1"/>
  <c r="J185" i="2"/>
  <c r="K159" i="2"/>
  <c r="K384" i="2" s="1"/>
  <c r="K408" i="2" s="1"/>
  <c r="J183" i="2"/>
  <c r="L1362" i="2" l="1"/>
  <c r="L1358" i="2"/>
  <c r="L1363" i="2"/>
  <c r="L1353" i="2"/>
  <c r="L1352" i="2"/>
  <c r="L1357" i="2"/>
  <c r="M1254" i="2"/>
  <c r="M1278" i="2" s="1"/>
  <c r="N1204" i="2"/>
  <c r="M1327" i="2"/>
  <c r="N530" i="2"/>
  <c r="M580" i="2"/>
  <c r="M653" i="2"/>
  <c r="M1265" i="2"/>
  <c r="M1289" i="2" s="1"/>
  <c r="N1215" i="2"/>
  <c r="M1338" i="2"/>
  <c r="N531" i="2"/>
  <c r="M581" i="2"/>
  <c r="M654" i="2"/>
  <c r="M1337" i="2"/>
  <c r="M1264" i="2"/>
  <c r="M1288" i="2" s="1"/>
  <c r="N1214" i="2"/>
  <c r="L1351" i="2"/>
  <c r="M1260" i="2"/>
  <c r="M1284" i="2" s="1"/>
  <c r="N1210" i="2"/>
  <c r="M1333" i="2"/>
  <c r="L1344" i="2"/>
  <c r="M1319" i="2"/>
  <c r="N1196" i="2"/>
  <c r="M1246" i="2"/>
  <c r="M1270" i="2" s="1"/>
  <c r="M1258" i="2"/>
  <c r="M1282" i="2" s="1"/>
  <c r="M1331" i="2"/>
  <c r="N1208" i="2"/>
  <c r="N1205" i="2"/>
  <c r="M1255" i="2"/>
  <c r="M1279" i="2" s="1"/>
  <c r="M1328" i="2"/>
  <c r="M1253" i="2"/>
  <c r="M1277" i="2" s="1"/>
  <c r="M1326" i="2"/>
  <c r="N1203" i="2"/>
  <c r="L1356" i="2"/>
  <c r="N1209" i="2"/>
  <c r="M1259" i="2"/>
  <c r="M1283" i="2" s="1"/>
  <c r="M1332" i="2"/>
  <c r="L1133" i="2"/>
  <c r="R694" i="2"/>
  <c r="R817" i="2" s="1"/>
  <c r="M1115" i="2"/>
  <c r="O766" i="2"/>
  <c r="N790" i="2"/>
  <c r="N814" i="2" s="1"/>
  <c r="H1367" i="2"/>
  <c r="H1371" i="2" s="1"/>
  <c r="X699" i="2"/>
  <c r="X822" i="2" s="1"/>
  <c r="P1298" i="2"/>
  <c r="P1322" i="2" s="1"/>
  <c r="P1323" i="2"/>
  <c r="J1361" i="2"/>
  <c r="I1111" i="2"/>
  <c r="J1359" i="2"/>
  <c r="N1350" i="2"/>
  <c r="K1263" i="2"/>
  <c r="K1287" i="2" s="1"/>
  <c r="K1336" i="2"/>
  <c r="J1216" i="2"/>
  <c r="J1262" i="2"/>
  <c r="J1286" i="2" s="1"/>
  <c r="J1290" i="2" s="1"/>
  <c r="J1335" i="2"/>
  <c r="J1339" i="2" s="1"/>
  <c r="O1325" i="2"/>
  <c r="N1342" i="2"/>
  <c r="I1360" i="2"/>
  <c r="I1364" i="2" s="1"/>
  <c r="O1317" i="2"/>
  <c r="O1244" i="2"/>
  <c r="O1268" i="2" s="1"/>
  <c r="K1261" i="2"/>
  <c r="K1285" i="2" s="1"/>
  <c r="K1334" i="2"/>
  <c r="N1346" i="2"/>
  <c r="M432" i="2"/>
  <c r="P1221" i="2"/>
  <c r="O1245" i="2"/>
  <c r="O1269" i="2" s="1"/>
  <c r="P1224" i="2"/>
  <c r="O1248" i="2"/>
  <c r="O1272" i="2" s="1"/>
  <c r="O1346" i="2" s="1"/>
  <c r="P1311" i="2"/>
  <c r="P1308" i="2"/>
  <c r="O1318" i="2"/>
  <c r="P1294" i="2"/>
  <c r="P1314" i="2"/>
  <c r="O1330" i="2"/>
  <c r="P1306" i="2"/>
  <c r="P1227" i="2"/>
  <c r="O1251" i="2"/>
  <c r="O1275" i="2" s="1"/>
  <c r="O1349" i="2" s="1"/>
  <c r="P1238" i="2"/>
  <c r="P1228" i="2"/>
  <c r="O1252" i="2"/>
  <c r="O1276" i="2" s="1"/>
  <c r="P1223" i="2"/>
  <c r="O1247" i="2"/>
  <c r="O1271" i="2" s="1"/>
  <c r="O1345" i="2" s="1"/>
  <c r="N1354" i="2"/>
  <c r="N1355" i="2"/>
  <c r="P1310" i="2"/>
  <c r="P1309" i="2"/>
  <c r="P1225" i="2"/>
  <c r="O1249" i="2"/>
  <c r="O1273" i="2" s="1"/>
  <c r="O1347" i="2" s="1"/>
  <c r="N1343" i="2"/>
  <c r="P1226" i="2"/>
  <c r="O1250" i="2"/>
  <c r="O1274" i="2" s="1"/>
  <c r="O1348" i="2" s="1"/>
  <c r="O1329" i="2"/>
  <c r="P1305" i="2"/>
  <c r="P1232" i="2"/>
  <c r="O1256" i="2"/>
  <c r="O1280" i="2" s="1"/>
  <c r="P1312" i="2"/>
  <c r="Q1239" i="2"/>
  <c r="P1233" i="2"/>
  <c r="O1257" i="2"/>
  <c r="O1281" i="2" s="1"/>
  <c r="M1099" i="2"/>
  <c r="M1125" i="2" s="1"/>
  <c r="L1116" i="2"/>
  <c r="M1030" i="2"/>
  <c r="M1054" i="2" s="1"/>
  <c r="M1034" i="2"/>
  <c r="M1058" i="2" s="1"/>
  <c r="M1107" i="2"/>
  <c r="N918" i="2"/>
  <c r="M1041" i="2"/>
  <c r="K1097" i="2"/>
  <c r="K1123" i="2" s="1"/>
  <c r="M1032" i="2"/>
  <c r="M1056" i="2" s="1"/>
  <c r="J1095" i="2"/>
  <c r="J1121" i="2" s="1"/>
  <c r="K1101" i="2"/>
  <c r="K1127" i="2" s="1"/>
  <c r="N1031" i="2"/>
  <c r="N1055" i="2" s="1"/>
  <c r="I1137" i="2"/>
  <c r="K1093" i="2"/>
  <c r="K1119" i="2" s="1"/>
  <c r="O1035" i="2"/>
  <c r="O1059" i="2" s="1"/>
  <c r="J1092" i="2"/>
  <c r="J1118" i="2" s="1"/>
  <c r="M1033" i="2"/>
  <c r="M1057" i="2" s="1"/>
  <c r="K1096" i="2"/>
  <c r="K1122" i="2" s="1"/>
  <c r="K1100" i="2"/>
  <c r="K1126" i="2" s="1"/>
  <c r="M1036" i="2"/>
  <c r="M1060" i="2" s="1"/>
  <c r="N1037" i="2"/>
  <c r="N1061" i="2" s="1"/>
  <c r="P1029" i="2"/>
  <c r="P1053" i="2" s="1"/>
  <c r="N1089" i="2"/>
  <c r="N1016" i="2"/>
  <c r="N1040" i="2" s="1"/>
  <c r="K1074" i="2"/>
  <c r="K1098" i="2" s="1"/>
  <c r="K1124" i="2" s="1"/>
  <c r="L848" i="2"/>
  <c r="K872" i="2"/>
  <c r="K898" i="2" s="1"/>
  <c r="O1018" i="2"/>
  <c r="O1042" i="2" s="1"/>
  <c r="P970" i="2"/>
  <c r="W834" i="2"/>
  <c r="X711" i="2"/>
  <c r="Q709" i="2"/>
  <c r="P832" i="2"/>
  <c r="U705" i="2"/>
  <c r="T828" i="2"/>
  <c r="M821" i="2"/>
  <c r="M836" i="2" s="1"/>
  <c r="N698" i="2"/>
  <c r="S815" i="2"/>
  <c r="T692" i="2"/>
  <c r="S742" i="2"/>
  <c r="T742" i="2" s="1"/>
  <c r="U707" i="2"/>
  <c r="T830" i="2"/>
  <c r="L660" i="2"/>
  <c r="L669" i="2"/>
  <c r="L672" i="2"/>
  <c r="L673" i="2"/>
  <c r="L668" i="2"/>
  <c r="N526" i="2"/>
  <c r="M576" i="2"/>
  <c r="M600" i="2" s="1"/>
  <c r="M649" i="2"/>
  <c r="N519" i="2"/>
  <c r="M569" i="2"/>
  <c r="M593" i="2" s="1"/>
  <c r="M642" i="2"/>
  <c r="N524" i="2"/>
  <c r="M574" i="2"/>
  <c r="M598" i="2" s="1"/>
  <c r="M647" i="2"/>
  <c r="N525" i="2"/>
  <c r="M648" i="2"/>
  <c r="M575" i="2"/>
  <c r="M599" i="2" s="1"/>
  <c r="M570" i="2"/>
  <c r="M594" i="2" s="1"/>
  <c r="N520" i="2"/>
  <c r="M643" i="2"/>
  <c r="N512" i="2"/>
  <c r="M635" i="2"/>
  <c r="M562" i="2"/>
  <c r="M586" i="2" s="1"/>
  <c r="L674" i="2"/>
  <c r="L667" i="2"/>
  <c r="M571" i="2"/>
  <c r="M595" i="2" s="1"/>
  <c r="N521" i="2"/>
  <c r="M644" i="2"/>
  <c r="P987" i="2"/>
  <c r="S694" i="2"/>
  <c r="S817" i="2" s="1"/>
  <c r="P177" i="2"/>
  <c r="O402" i="2"/>
  <c r="Q178" i="2"/>
  <c r="P403" i="2"/>
  <c r="R703" i="2"/>
  <c r="R826" i="2" s="1"/>
  <c r="O968" i="2"/>
  <c r="L860" i="2"/>
  <c r="K1086" i="2"/>
  <c r="K1110" i="2" s="1"/>
  <c r="K1136" i="2" s="1"/>
  <c r="K884" i="2"/>
  <c r="K910" i="2" s="1"/>
  <c r="U179" i="2"/>
  <c r="T404" i="2"/>
  <c r="M853" i="2"/>
  <c r="L1079" i="2"/>
  <c r="L1103" i="2" s="1"/>
  <c r="L1129" i="2" s="1"/>
  <c r="L877" i="2"/>
  <c r="L903" i="2" s="1"/>
  <c r="Q175" i="2"/>
  <c r="P400" i="2"/>
  <c r="P1197" i="2"/>
  <c r="P1320" i="2" s="1"/>
  <c r="N985" i="2"/>
  <c r="R712" i="2"/>
  <c r="R835" i="2" s="1"/>
  <c r="L856" i="2"/>
  <c r="K1082" i="2"/>
  <c r="K1106" i="2" s="1"/>
  <c r="K1132" i="2" s="1"/>
  <c r="K880" i="2"/>
  <c r="K906" i="2" s="1"/>
  <c r="N974" i="2"/>
  <c r="N1022" i="2" s="1"/>
  <c r="N1046" i="2" s="1"/>
  <c r="J891" i="2"/>
  <c r="J911" i="2" s="1"/>
  <c r="J885" i="2"/>
  <c r="K1071" i="2"/>
  <c r="L845" i="2"/>
  <c r="K869" i="2"/>
  <c r="K895" i="2" s="1"/>
  <c r="P975" i="2"/>
  <c r="P1023" i="2" s="1"/>
  <c r="P1047" i="2" s="1"/>
  <c r="T1201" i="2"/>
  <c r="Q1301" i="2"/>
  <c r="N972" i="2"/>
  <c r="N1020" i="2" s="1"/>
  <c r="N1044" i="2" s="1"/>
  <c r="L1080" i="2"/>
  <c r="L1104" i="2" s="1"/>
  <c r="L1130" i="2" s="1"/>
  <c r="L878" i="2"/>
  <c r="L904" i="2" s="1"/>
  <c r="M854" i="2"/>
  <c r="Q1303" i="2"/>
  <c r="Q1195" i="2"/>
  <c r="N978" i="2"/>
  <c r="N1026" i="2" s="1"/>
  <c r="N1050" i="2" s="1"/>
  <c r="P1198" i="2"/>
  <c r="P1321" i="2" s="1"/>
  <c r="V710" i="2"/>
  <c r="V833" i="2" s="1"/>
  <c r="Q1304" i="2"/>
  <c r="K1067" i="2"/>
  <c r="K1091" i="2" s="1"/>
  <c r="K1117" i="2" s="1"/>
  <c r="L841" i="2"/>
  <c r="K865" i="2"/>
  <c r="N971" i="2"/>
  <c r="N1019" i="2" s="1"/>
  <c r="N1043" i="2" s="1"/>
  <c r="P1202" i="2"/>
  <c r="P1325" i="2" s="1"/>
  <c r="T708" i="2"/>
  <c r="T831" i="2" s="1"/>
  <c r="P1194" i="2"/>
  <c r="AA693" i="2"/>
  <c r="AA816" i="2" s="1"/>
  <c r="Q1298" i="2"/>
  <c r="N988" i="2"/>
  <c r="N980" i="2"/>
  <c r="N1028" i="2" s="1"/>
  <c r="N1052" i="2" s="1"/>
  <c r="Q1200" i="2"/>
  <c r="N977" i="2"/>
  <c r="N1025" i="2" s="1"/>
  <c r="N1049" i="2" s="1"/>
  <c r="N984" i="2"/>
  <c r="Y695" i="2"/>
  <c r="Y818" i="2" s="1"/>
  <c r="X704" i="2"/>
  <c r="X827" i="2" s="1"/>
  <c r="L1077" i="2"/>
  <c r="M851" i="2"/>
  <c r="L875" i="2"/>
  <c r="L901" i="2" s="1"/>
  <c r="L1062" i="2"/>
  <c r="N889" i="2"/>
  <c r="R1206" i="2"/>
  <c r="M1066" i="2"/>
  <c r="M1090" i="2" s="1"/>
  <c r="N840" i="2"/>
  <c r="M864" i="2"/>
  <c r="N1075" i="2"/>
  <c r="N873" i="2"/>
  <c r="N899" i="2" s="1"/>
  <c r="O849" i="2"/>
  <c r="L1081" i="2"/>
  <c r="L1105" i="2" s="1"/>
  <c r="L1131" i="2" s="1"/>
  <c r="M855" i="2"/>
  <c r="L879" i="2"/>
  <c r="L905" i="2" s="1"/>
  <c r="L1076" i="2"/>
  <c r="L874" i="2"/>
  <c r="L900" i="2" s="1"/>
  <c r="M850" i="2"/>
  <c r="N976" i="2"/>
  <c r="N1024" i="2" s="1"/>
  <c r="N1048" i="2" s="1"/>
  <c r="Q1296" i="2"/>
  <c r="L1084" i="2"/>
  <c r="L1108" i="2" s="1"/>
  <c r="L1134" i="2" s="1"/>
  <c r="L882" i="2"/>
  <c r="L908" i="2" s="1"/>
  <c r="M858" i="2"/>
  <c r="Q1207" i="2"/>
  <c r="N986" i="2"/>
  <c r="K1212" i="2"/>
  <c r="V706" i="2"/>
  <c r="V829" i="2" s="1"/>
  <c r="Q981" i="2"/>
  <c r="O1065" i="2"/>
  <c r="P839" i="2"/>
  <c r="P863" i="2" s="1"/>
  <c r="R1307" i="2"/>
  <c r="M1070" i="2"/>
  <c r="M1094" i="2" s="1"/>
  <c r="M1120" i="2" s="1"/>
  <c r="N844" i="2"/>
  <c r="M868" i="2"/>
  <c r="M894" i="2" s="1"/>
  <c r="L1085" i="2"/>
  <c r="L1109" i="2" s="1"/>
  <c r="L1135" i="2" s="1"/>
  <c r="M859" i="2"/>
  <c r="L883" i="2"/>
  <c r="L909" i="2" s="1"/>
  <c r="N982" i="2"/>
  <c r="Q1199" i="2"/>
  <c r="L1073" i="2"/>
  <c r="M847" i="2"/>
  <c r="L871" i="2"/>
  <c r="L897" i="2" s="1"/>
  <c r="Q1295" i="2"/>
  <c r="L890" i="2"/>
  <c r="O983" i="2"/>
  <c r="Q1300" i="2"/>
  <c r="Q1324" i="2" s="1"/>
  <c r="M1078" i="2"/>
  <c r="M1102" i="2" s="1"/>
  <c r="M1128" i="2" s="1"/>
  <c r="N852" i="2"/>
  <c r="M876" i="2"/>
  <c r="M902" i="2" s="1"/>
  <c r="N973" i="2"/>
  <c r="N1021" i="2" s="1"/>
  <c r="N1045" i="2" s="1"/>
  <c r="P969" i="2"/>
  <c r="P1017" i="2" s="1"/>
  <c r="L1072" i="2"/>
  <c r="L870" i="2"/>
  <c r="L896" i="2" s="1"/>
  <c r="M846" i="2"/>
  <c r="W697" i="2"/>
  <c r="W820" i="2" s="1"/>
  <c r="Q1299" i="2"/>
  <c r="Z702" i="2"/>
  <c r="Z825" i="2" s="1"/>
  <c r="Q1302" i="2"/>
  <c r="O989" i="2"/>
  <c r="N1083" i="2"/>
  <c r="N881" i="2"/>
  <c r="N907" i="2" s="1"/>
  <c r="O857" i="2"/>
  <c r="U1293" i="2"/>
  <c r="L1211" i="2"/>
  <c r="L1213" i="2"/>
  <c r="K1068" i="2"/>
  <c r="L842" i="2"/>
  <c r="K866" i="2"/>
  <c r="K892" i="2" s="1"/>
  <c r="Q1297" i="2"/>
  <c r="M843" i="2"/>
  <c r="L1069" i="2"/>
  <c r="L867" i="2"/>
  <c r="L893" i="2" s="1"/>
  <c r="O979" i="2"/>
  <c r="O1027" i="2" s="1"/>
  <c r="O1051" i="2" s="1"/>
  <c r="P627" i="2"/>
  <c r="Q516" i="2"/>
  <c r="Q639" i="2" s="1"/>
  <c r="P566" i="2"/>
  <c r="P590" i="2" s="1"/>
  <c r="P624" i="2"/>
  <c r="P513" i="2"/>
  <c r="O563" i="2"/>
  <c r="O587" i="2" s="1"/>
  <c r="P553" i="2"/>
  <c r="Q518" i="2"/>
  <c r="P568" i="2"/>
  <c r="P592" i="2" s="1"/>
  <c r="P617" i="2"/>
  <c r="O641" i="2"/>
  <c r="O666" i="2" s="1"/>
  <c r="Q614" i="2"/>
  <c r="P639" i="2"/>
  <c r="P625" i="2"/>
  <c r="R618" i="2"/>
  <c r="R514" i="2"/>
  <c r="Q564" i="2"/>
  <c r="Q588" i="2" s="1"/>
  <c r="R554" i="2"/>
  <c r="N659" i="2"/>
  <c r="P658" i="2"/>
  <c r="R615" i="2"/>
  <c r="P555" i="2"/>
  <c r="N663" i="2"/>
  <c r="P538" i="2"/>
  <c r="N671" i="2"/>
  <c r="P621" i="2"/>
  <c r="O645" i="2"/>
  <c r="O670" i="2" s="1"/>
  <c r="R629" i="2"/>
  <c r="P572" i="2"/>
  <c r="P596" i="2" s="1"/>
  <c r="Q619" i="2"/>
  <c r="R610" i="2"/>
  <c r="R626" i="2"/>
  <c r="P515" i="2"/>
  <c r="P638" i="2" s="1"/>
  <c r="O565" i="2"/>
  <c r="O589" i="2" s="1"/>
  <c r="O663" i="2" s="1"/>
  <c r="Q628" i="2"/>
  <c r="Q623" i="2"/>
  <c r="P622" i="2"/>
  <c r="O646" i="2"/>
  <c r="Q517" i="2"/>
  <c r="P567" i="2"/>
  <c r="P591" i="2" s="1"/>
  <c r="P613" i="2"/>
  <c r="O637" i="2"/>
  <c r="O662" i="2" s="1"/>
  <c r="P612" i="2"/>
  <c r="O636" i="2"/>
  <c r="N661" i="2"/>
  <c r="P523" i="2"/>
  <c r="O573" i="2"/>
  <c r="O597" i="2" s="1"/>
  <c r="Q630" i="2"/>
  <c r="P616" i="2"/>
  <c r="O640" i="2"/>
  <c r="O665" i="2" s="1"/>
  <c r="P511" i="2"/>
  <c r="O561" i="2"/>
  <c r="O585" i="2" s="1"/>
  <c r="O634" i="2"/>
  <c r="Q633" i="2"/>
  <c r="Q560" i="2"/>
  <c r="Q584" i="2" s="1"/>
  <c r="R510" i="2"/>
  <c r="P620" i="2"/>
  <c r="Q611" i="2"/>
  <c r="P461" i="2"/>
  <c r="R470" i="2"/>
  <c r="O171" i="2"/>
  <c r="N396" i="2"/>
  <c r="L166" i="2"/>
  <c r="K391" i="2"/>
  <c r="L176" i="2"/>
  <c r="K401" i="2"/>
  <c r="Q158" i="2"/>
  <c r="P383" i="2"/>
  <c r="L168" i="2"/>
  <c r="K393" i="2"/>
  <c r="L163" i="2"/>
  <c r="K388" i="2"/>
  <c r="L172" i="2"/>
  <c r="K397" i="2"/>
  <c r="O174" i="2"/>
  <c r="N399" i="2"/>
  <c r="O286" i="2"/>
  <c r="O407" i="2" s="1"/>
  <c r="N334" i="2"/>
  <c r="N358" i="2" s="1"/>
  <c r="O170" i="2"/>
  <c r="N395" i="2"/>
  <c r="L162" i="2"/>
  <c r="K387" i="2"/>
  <c r="L165" i="2"/>
  <c r="K390" i="2"/>
  <c r="L164" i="2"/>
  <c r="K389" i="2"/>
  <c r="L167" i="2"/>
  <c r="K392" i="2"/>
  <c r="N169" i="2"/>
  <c r="M394" i="2"/>
  <c r="O173" i="2"/>
  <c r="N398" i="2"/>
  <c r="P288" i="2"/>
  <c r="O336" i="2"/>
  <c r="O287" i="2"/>
  <c r="N335" i="2"/>
  <c r="L161" i="2"/>
  <c r="L386" i="2" s="1"/>
  <c r="K185" i="2"/>
  <c r="L159" i="2"/>
  <c r="L384" i="2" s="1"/>
  <c r="L408" i="2" s="1"/>
  <c r="K183" i="2"/>
  <c r="L160" i="2"/>
  <c r="L385" i="2" s="1"/>
  <c r="L409" i="2" s="1"/>
  <c r="K184" i="2"/>
  <c r="M1357" i="2" l="1"/>
  <c r="M1351" i="2"/>
  <c r="M1353" i="2"/>
  <c r="M1344" i="2"/>
  <c r="M1358" i="2"/>
  <c r="M1352" i="2"/>
  <c r="M1362" i="2"/>
  <c r="N1253" i="2"/>
  <c r="N1277" i="2" s="1"/>
  <c r="O1203" i="2"/>
  <c r="N1326" i="2"/>
  <c r="N580" i="2"/>
  <c r="N653" i="2"/>
  <c r="O530" i="2"/>
  <c r="O1209" i="2"/>
  <c r="N1259" i="2"/>
  <c r="N1283" i="2" s="1"/>
  <c r="N1332" i="2"/>
  <c r="N1258" i="2"/>
  <c r="N1282" i="2" s="1"/>
  <c r="N1331" i="2"/>
  <c r="O1208" i="2"/>
  <c r="N1319" i="2"/>
  <c r="N1246" i="2"/>
  <c r="N1270" i="2" s="1"/>
  <c r="O1196" i="2"/>
  <c r="N1260" i="2"/>
  <c r="N1284" i="2" s="1"/>
  <c r="O1210" i="2"/>
  <c r="N1333" i="2"/>
  <c r="O531" i="2"/>
  <c r="N581" i="2"/>
  <c r="N654" i="2"/>
  <c r="N1254" i="2"/>
  <c r="N1278" i="2" s="1"/>
  <c r="N1327" i="2"/>
  <c r="O1204" i="2"/>
  <c r="N1265" i="2"/>
  <c r="N1289" i="2" s="1"/>
  <c r="O1215" i="2"/>
  <c r="N1338" i="2"/>
  <c r="N1255" i="2"/>
  <c r="N1279" i="2" s="1"/>
  <c r="O1205" i="2"/>
  <c r="N1328" i="2"/>
  <c r="N1264" i="2"/>
  <c r="N1288" i="2" s="1"/>
  <c r="O1214" i="2"/>
  <c r="N1337" i="2"/>
  <c r="M1356" i="2"/>
  <c r="M1363" i="2"/>
  <c r="Y699" i="2"/>
  <c r="Y822" i="2" s="1"/>
  <c r="O1350" i="2"/>
  <c r="P766" i="2"/>
  <c r="O790" i="2"/>
  <c r="O814" i="2" s="1"/>
  <c r="O889" i="2" s="1"/>
  <c r="N1099" i="2"/>
  <c r="O1342" i="2"/>
  <c r="J1360" i="2"/>
  <c r="J1364" i="2" s="1"/>
  <c r="I1367" i="2"/>
  <c r="I1371" i="2" s="1"/>
  <c r="L1263" i="2"/>
  <c r="L1287" i="2" s="1"/>
  <c r="L1336" i="2"/>
  <c r="K1216" i="2"/>
  <c r="K1335" i="2"/>
  <c r="K1339" i="2" s="1"/>
  <c r="K1262" i="2"/>
  <c r="K1286" i="2" s="1"/>
  <c r="P1317" i="2"/>
  <c r="P1244" i="2"/>
  <c r="P1268" i="2" s="1"/>
  <c r="L1261" i="2"/>
  <c r="L1285" i="2" s="1"/>
  <c r="L1334" i="2"/>
  <c r="Q1323" i="2"/>
  <c r="Q1322" i="2"/>
  <c r="K1359" i="2"/>
  <c r="K1361" i="2"/>
  <c r="J1111" i="2"/>
  <c r="N432" i="2"/>
  <c r="O1354" i="2"/>
  <c r="Q1224" i="2"/>
  <c r="P1248" i="2"/>
  <c r="P1272" i="2" s="1"/>
  <c r="P1346" i="2" s="1"/>
  <c r="R1239" i="2"/>
  <c r="Q1232" i="2"/>
  <c r="P1256" i="2"/>
  <c r="P1280" i="2" s="1"/>
  <c r="Q1226" i="2"/>
  <c r="P1250" i="2"/>
  <c r="P1274" i="2" s="1"/>
  <c r="P1348" i="2" s="1"/>
  <c r="Q1225" i="2"/>
  <c r="P1249" i="2"/>
  <c r="P1273" i="2" s="1"/>
  <c r="P1347" i="2" s="1"/>
  <c r="Q1228" i="2"/>
  <c r="P1252" i="2"/>
  <c r="P1276" i="2" s="1"/>
  <c r="P1350" i="2" s="1"/>
  <c r="Q1311" i="2"/>
  <c r="O1343" i="2"/>
  <c r="O1355" i="2"/>
  <c r="Q1312" i="2"/>
  <c r="P1329" i="2"/>
  <c r="Q1305" i="2"/>
  <c r="Q1309" i="2"/>
  <c r="Q1227" i="2"/>
  <c r="P1251" i="2"/>
  <c r="P1275" i="2" s="1"/>
  <c r="P1349" i="2" s="1"/>
  <c r="Q1221" i="2"/>
  <c r="P1245" i="2"/>
  <c r="P1269" i="2" s="1"/>
  <c r="Q1233" i="2"/>
  <c r="P1257" i="2"/>
  <c r="P1281" i="2" s="1"/>
  <c r="Q1310" i="2"/>
  <c r="Q1223" i="2"/>
  <c r="P1247" i="2"/>
  <c r="P1271" i="2" s="1"/>
  <c r="P1345" i="2" s="1"/>
  <c r="Q1238" i="2"/>
  <c r="P1330" i="2"/>
  <c r="Q1306" i="2"/>
  <c r="Q1314" i="2"/>
  <c r="P1318" i="2"/>
  <c r="Q1294" i="2"/>
  <c r="Q1308" i="2"/>
  <c r="M1133" i="2"/>
  <c r="N1125" i="2"/>
  <c r="N1115" i="2"/>
  <c r="M1116" i="2"/>
  <c r="O1031" i="2"/>
  <c r="O1055" i="2" s="1"/>
  <c r="L1093" i="2"/>
  <c r="L1119" i="2" s="1"/>
  <c r="N1030" i="2"/>
  <c r="N1054" i="2" s="1"/>
  <c r="Q1029" i="2"/>
  <c r="Q1053" i="2" s="1"/>
  <c r="P1018" i="2"/>
  <c r="P1042" i="2" s="1"/>
  <c r="Q970" i="2"/>
  <c r="L1074" i="2"/>
  <c r="L1098" i="2" s="1"/>
  <c r="L1124" i="2" s="1"/>
  <c r="M848" i="2"/>
  <c r="L872" i="2"/>
  <c r="L898" i="2" s="1"/>
  <c r="L1096" i="2"/>
  <c r="L1122" i="2" s="1"/>
  <c r="L1097" i="2"/>
  <c r="L1123" i="2" s="1"/>
  <c r="L1100" i="2"/>
  <c r="L1126" i="2" s="1"/>
  <c r="L1101" i="2"/>
  <c r="L1127" i="2" s="1"/>
  <c r="K1095" i="2"/>
  <c r="K1121" i="2" s="1"/>
  <c r="N1033" i="2"/>
  <c r="N1057" i="2" s="1"/>
  <c r="K1092" i="2"/>
  <c r="K1118" i="2" s="1"/>
  <c r="O1089" i="2"/>
  <c r="O1016" i="2"/>
  <c r="O1040" i="2" s="1"/>
  <c r="O918" i="2"/>
  <c r="N1041" i="2"/>
  <c r="O1037" i="2"/>
  <c r="O1061" i="2" s="1"/>
  <c r="N1107" i="2"/>
  <c r="N1034" i="2"/>
  <c r="N1058" i="2" s="1"/>
  <c r="J1137" i="2"/>
  <c r="N1032" i="2"/>
  <c r="N1056" i="2" s="1"/>
  <c r="N1036" i="2"/>
  <c r="N1060" i="2" s="1"/>
  <c r="P1035" i="2"/>
  <c r="P1059" i="2" s="1"/>
  <c r="N821" i="2"/>
  <c r="N836" i="2" s="1"/>
  <c r="O698" i="2"/>
  <c r="R709" i="2"/>
  <c r="Q832" i="2"/>
  <c r="V707" i="2"/>
  <c r="U830" i="2"/>
  <c r="T815" i="2"/>
  <c r="U692" i="2"/>
  <c r="X834" i="2"/>
  <c r="Y711" i="2"/>
  <c r="V705" i="2"/>
  <c r="U828" i="2"/>
  <c r="M673" i="2"/>
  <c r="M660" i="2"/>
  <c r="M669" i="2"/>
  <c r="M668" i="2"/>
  <c r="M674" i="2"/>
  <c r="O512" i="2"/>
  <c r="N635" i="2"/>
  <c r="N562" i="2"/>
  <c r="N586" i="2" s="1"/>
  <c r="O519" i="2"/>
  <c r="N569" i="2"/>
  <c r="N593" i="2" s="1"/>
  <c r="N642" i="2"/>
  <c r="N574" i="2"/>
  <c r="N598" i="2" s="1"/>
  <c r="O524" i="2"/>
  <c r="N647" i="2"/>
  <c r="O521" i="2"/>
  <c r="N571" i="2"/>
  <c r="N595" i="2" s="1"/>
  <c r="N644" i="2"/>
  <c r="O520" i="2"/>
  <c r="N570" i="2"/>
  <c r="N594" i="2" s="1"/>
  <c r="N643" i="2"/>
  <c r="N575" i="2"/>
  <c r="N599" i="2" s="1"/>
  <c r="O525" i="2"/>
  <c r="N648" i="2"/>
  <c r="M672" i="2"/>
  <c r="M667" i="2"/>
  <c r="O526" i="2"/>
  <c r="N576" i="2"/>
  <c r="N600" i="2" s="1"/>
  <c r="N649" i="2"/>
  <c r="U742" i="2"/>
  <c r="Q987" i="2"/>
  <c r="R178" i="2"/>
  <c r="Q403" i="2"/>
  <c r="Q177" i="2"/>
  <c r="P402" i="2"/>
  <c r="T694" i="2"/>
  <c r="T817" i="2" s="1"/>
  <c r="L1082" i="2"/>
  <c r="L1106" i="2" s="1"/>
  <c r="L1132" i="2" s="1"/>
  <c r="L880" i="2"/>
  <c r="L906" i="2" s="1"/>
  <c r="M856" i="2"/>
  <c r="O985" i="2"/>
  <c r="R175" i="2"/>
  <c r="Q400" i="2"/>
  <c r="V179" i="2"/>
  <c r="U404" i="2"/>
  <c r="S703" i="2"/>
  <c r="S826" i="2" s="1"/>
  <c r="Q658" i="2"/>
  <c r="S712" i="2"/>
  <c r="S835" i="2" s="1"/>
  <c r="M1079" i="2"/>
  <c r="M1103" i="2" s="1"/>
  <c r="M1129" i="2" s="1"/>
  <c r="M877" i="2"/>
  <c r="M903" i="2" s="1"/>
  <c r="N853" i="2"/>
  <c r="M860" i="2"/>
  <c r="L884" i="2"/>
  <c r="L910" i="2" s="1"/>
  <c r="L1086" i="2"/>
  <c r="L1110" i="2" s="1"/>
  <c r="L1136" i="2" s="1"/>
  <c r="Q1197" i="2"/>
  <c r="Q1320" i="2" s="1"/>
  <c r="P968" i="2"/>
  <c r="AA702" i="2"/>
  <c r="AA825" i="2" s="1"/>
  <c r="M1072" i="2"/>
  <c r="M870" i="2"/>
  <c r="M896" i="2" s="1"/>
  <c r="N846" i="2"/>
  <c r="N1078" i="2"/>
  <c r="N1102" i="2" s="1"/>
  <c r="N1128" i="2" s="1"/>
  <c r="N876" i="2"/>
  <c r="N902" i="2" s="1"/>
  <c r="O852" i="2"/>
  <c r="R1199" i="2"/>
  <c r="N1070" i="2"/>
  <c r="N1094" i="2" s="1"/>
  <c r="N1120" i="2" s="1"/>
  <c r="N868" i="2"/>
  <c r="N894" i="2" s="1"/>
  <c r="O844" i="2"/>
  <c r="S1307" i="2"/>
  <c r="P1065" i="2"/>
  <c r="Q839" i="2"/>
  <c r="Q863" i="2" s="1"/>
  <c r="R981" i="2"/>
  <c r="R1296" i="2"/>
  <c r="O1075" i="2"/>
  <c r="P849" i="2"/>
  <c r="O873" i="2"/>
  <c r="O899" i="2" s="1"/>
  <c r="N1066" i="2"/>
  <c r="N1090" i="2" s="1"/>
  <c r="N864" i="2"/>
  <c r="O840" i="2"/>
  <c r="M1077" i="2"/>
  <c r="N851" i="2"/>
  <c r="M875" i="2"/>
  <c r="M901" i="2" s="1"/>
  <c r="O984" i="2"/>
  <c r="O980" i="2"/>
  <c r="O1028" i="2" s="1"/>
  <c r="O1052" i="2" s="1"/>
  <c r="R1298" i="2"/>
  <c r="Q1202" i="2"/>
  <c r="Q1325" i="2" s="1"/>
  <c r="M1062" i="2"/>
  <c r="L1071" i="2"/>
  <c r="M845" i="2"/>
  <c r="L869" i="2"/>
  <c r="L895" i="2" s="1"/>
  <c r="O974" i="2"/>
  <c r="O1022" i="2" s="1"/>
  <c r="O1046" i="2" s="1"/>
  <c r="M1213" i="2"/>
  <c r="M1211" i="2"/>
  <c r="R1302" i="2"/>
  <c r="R1299" i="2"/>
  <c r="M1085" i="2"/>
  <c r="M1109" i="2" s="1"/>
  <c r="M1135" i="2" s="1"/>
  <c r="N859" i="2"/>
  <c r="M883" i="2"/>
  <c r="M909" i="2" s="1"/>
  <c r="W706" i="2"/>
  <c r="W829" i="2" s="1"/>
  <c r="O986" i="2"/>
  <c r="M1084" i="2"/>
  <c r="M1108" i="2" s="1"/>
  <c r="M1134" i="2" s="1"/>
  <c r="M882" i="2"/>
  <c r="M908" i="2" s="1"/>
  <c r="N858" i="2"/>
  <c r="M1076" i="2"/>
  <c r="M874" i="2"/>
  <c r="M900" i="2" s="1"/>
  <c r="N850" i="2"/>
  <c r="Z695" i="2"/>
  <c r="Z818" i="2" s="1"/>
  <c r="O988" i="2"/>
  <c r="O971" i="2"/>
  <c r="O1019" i="2" s="1"/>
  <c r="O1043" i="2" s="1"/>
  <c r="Z699" i="2"/>
  <c r="Z822" i="2" s="1"/>
  <c r="L1068" i="2"/>
  <c r="L866" i="2"/>
  <c r="L892" i="2" s="1"/>
  <c r="M842" i="2"/>
  <c r="O1083" i="2"/>
  <c r="P857" i="2"/>
  <c r="O881" i="2"/>
  <c r="O907" i="2" s="1"/>
  <c r="O973" i="2"/>
  <c r="O1021" i="2" s="1"/>
  <c r="O1045" i="2" s="1"/>
  <c r="R1300" i="2"/>
  <c r="R1324" i="2" s="1"/>
  <c r="P983" i="2"/>
  <c r="R1295" i="2"/>
  <c r="M1073" i="2"/>
  <c r="N847" i="2"/>
  <c r="M871" i="2"/>
  <c r="M897" i="2" s="1"/>
  <c r="O982" i="2"/>
  <c r="S1206" i="2"/>
  <c r="U708" i="2"/>
  <c r="U831" i="2" s="1"/>
  <c r="K891" i="2"/>
  <c r="K911" i="2" s="1"/>
  <c r="K885" i="2"/>
  <c r="R1304" i="2"/>
  <c r="W710" i="2"/>
  <c r="W833" i="2" s="1"/>
  <c r="Q1198" i="2"/>
  <c r="Q1321" i="2" s="1"/>
  <c r="R1303" i="2"/>
  <c r="M1080" i="2"/>
  <c r="M1104" i="2" s="1"/>
  <c r="M1130" i="2" s="1"/>
  <c r="M878" i="2"/>
  <c r="M904" i="2" s="1"/>
  <c r="N854" i="2"/>
  <c r="Q975" i="2"/>
  <c r="Q1023" i="2" s="1"/>
  <c r="Q1047" i="2" s="1"/>
  <c r="P979" i="2"/>
  <c r="P1027" i="2" s="1"/>
  <c r="P1051" i="2" s="1"/>
  <c r="M1069" i="2"/>
  <c r="M867" i="2"/>
  <c r="M893" i="2" s="1"/>
  <c r="N843" i="2"/>
  <c r="R1297" i="2"/>
  <c r="V1293" i="2"/>
  <c r="P989" i="2"/>
  <c r="X697" i="2"/>
  <c r="X820" i="2" s="1"/>
  <c r="Q969" i="2"/>
  <c r="Q1017" i="2" s="1"/>
  <c r="L1212" i="2"/>
  <c r="R1207" i="2"/>
  <c r="O976" i="2"/>
  <c r="O1024" i="2" s="1"/>
  <c r="O1048" i="2" s="1"/>
  <c r="M1081" i="2"/>
  <c r="M1105" i="2" s="1"/>
  <c r="M1131" i="2" s="1"/>
  <c r="N855" i="2"/>
  <c r="M879" i="2"/>
  <c r="M905" i="2" s="1"/>
  <c r="M890" i="2"/>
  <c r="Y704" i="2"/>
  <c r="Y827" i="2" s="1"/>
  <c r="O977" i="2"/>
  <c r="O1025" i="2" s="1"/>
  <c r="O1049" i="2" s="1"/>
  <c r="R1200" i="2"/>
  <c r="Q1194" i="2"/>
  <c r="L1067" i="2"/>
  <c r="L1091" i="2" s="1"/>
  <c r="L1117" i="2" s="1"/>
  <c r="M841" i="2"/>
  <c r="L865" i="2"/>
  <c r="O978" i="2"/>
  <c r="O1026" i="2" s="1"/>
  <c r="O1050" i="2" s="1"/>
  <c r="R1195" i="2"/>
  <c r="O972" i="2"/>
  <c r="O1020" i="2" s="1"/>
  <c r="O1044" i="2" s="1"/>
  <c r="R1301" i="2"/>
  <c r="U1201" i="2"/>
  <c r="O659" i="2"/>
  <c r="Q627" i="2"/>
  <c r="O661" i="2"/>
  <c r="P664" i="2"/>
  <c r="Q523" i="2"/>
  <c r="P573" i="2"/>
  <c r="P597" i="2" s="1"/>
  <c r="S514" i="2"/>
  <c r="R564" i="2"/>
  <c r="R588" i="2" s="1"/>
  <c r="Q617" i="2"/>
  <c r="P641" i="2"/>
  <c r="P666" i="2" s="1"/>
  <c r="Q613" i="2"/>
  <c r="P637" i="2"/>
  <c r="P662" i="2" s="1"/>
  <c r="Q572" i="2"/>
  <c r="Q596" i="2" s="1"/>
  <c r="S629" i="2"/>
  <c r="R614" i="2"/>
  <c r="Q511" i="2"/>
  <c r="P561" i="2"/>
  <c r="P585" i="2" s="1"/>
  <c r="P634" i="2"/>
  <c r="R630" i="2"/>
  <c r="S626" i="2"/>
  <c r="Q555" i="2"/>
  <c r="S554" i="2"/>
  <c r="S618" i="2"/>
  <c r="R518" i="2"/>
  <c r="Q568" i="2"/>
  <c r="Q592" i="2" s="1"/>
  <c r="Q513" i="2"/>
  <c r="P563" i="2"/>
  <c r="P587" i="2" s="1"/>
  <c r="R516" i="2"/>
  <c r="R639" i="2" s="1"/>
  <c r="Q566" i="2"/>
  <c r="Q590" i="2" s="1"/>
  <c r="Q664" i="2" s="1"/>
  <c r="Q616" i="2"/>
  <c r="P640" i="2"/>
  <c r="P665" i="2" s="1"/>
  <c r="Q621" i="2"/>
  <c r="P645" i="2"/>
  <c r="P670" i="2" s="1"/>
  <c r="Q625" i="2"/>
  <c r="Q624" i="2"/>
  <c r="Q622" i="2"/>
  <c r="P646" i="2"/>
  <c r="R628" i="2"/>
  <c r="S610" i="2"/>
  <c r="S615" i="2"/>
  <c r="Q620" i="2"/>
  <c r="R633" i="2"/>
  <c r="R560" i="2"/>
  <c r="R584" i="2" s="1"/>
  <c r="S510" i="2"/>
  <c r="O671" i="2"/>
  <c r="Q612" i="2"/>
  <c r="P636" i="2"/>
  <c r="R517" i="2"/>
  <c r="Q567" i="2"/>
  <c r="Q591" i="2" s="1"/>
  <c r="R623" i="2"/>
  <c r="Q515" i="2"/>
  <c r="P565" i="2"/>
  <c r="P589" i="2" s="1"/>
  <c r="P663" i="2" s="1"/>
  <c r="R619" i="2"/>
  <c r="Q538" i="2"/>
  <c r="Q553" i="2"/>
  <c r="R611" i="2"/>
  <c r="Q461" i="2"/>
  <c r="S470" i="2"/>
  <c r="P170" i="2"/>
  <c r="O395" i="2"/>
  <c r="O169" i="2"/>
  <c r="N394" i="2"/>
  <c r="M164" i="2"/>
  <c r="L389" i="2"/>
  <c r="M162" i="2"/>
  <c r="L387" i="2"/>
  <c r="R158" i="2"/>
  <c r="Q383" i="2"/>
  <c r="P286" i="2"/>
  <c r="P407" i="2" s="1"/>
  <c r="O334" i="2"/>
  <c r="O358" i="2" s="1"/>
  <c r="P174" i="2"/>
  <c r="O399" i="2"/>
  <c r="M163" i="2"/>
  <c r="L388" i="2"/>
  <c r="M166" i="2"/>
  <c r="L391" i="2"/>
  <c r="P173" i="2"/>
  <c r="O398" i="2"/>
  <c r="M167" i="2"/>
  <c r="L392" i="2"/>
  <c r="M165" i="2"/>
  <c r="L390" i="2"/>
  <c r="M172" i="2"/>
  <c r="L397" i="2"/>
  <c r="M168" i="2"/>
  <c r="L393" i="2"/>
  <c r="M176" i="2"/>
  <c r="L401" i="2"/>
  <c r="P171" i="2"/>
  <c r="O396" i="2"/>
  <c r="P287" i="2"/>
  <c r="O335" i="2"/>
  <c r="Q288" i="2"/>
  <c r="P336" i="2"/>
  <c r="M159" i="2"/>
  <c r="M384" i="2" s="1"/>
  <c r="M408" i="2" s="1"/>
  <c r="L183" i="2"/>
  <c r="M160" i="2"/>
  <c r="M385" i="2" s="1"/>
  <c r="M409" i="2" s="1"/>
  <c r="L184" i="2"/>
  <c r="M161" i="2"/>
  <c r="M386" i="2" s="1"/>
  <c r="L185" i="2"/>
  <c r="R1322" i="2" l="1"/>
  <c r="N1344" i="2"/>
  <c r="N1362" i="2"/>
  <c r="N1363" i="2"/>
  <c r="N1351" i="2"/>
  <c r="N1353" i="2"/>
  <c r="P531" i="2"/>
  <c r="O581" i="2"/>
  <c r="O654" i="2"/>
  <c r="O1319" i="2"/>
  <c r="O1246" i="2"/>
  <c r="O1270" i="2" s="1"/>
  <c r="P1196" i="2"/>
  <c r="O1259" i="2"/>
  <c r="O1283" i="2" s="1"/>
  <c r="P1209" i="2"/>
  <c r="O1332" i="2"/>
  <c r="O1265" i="2"/>
  <c r="O1289" i="2" s="1"/>
  <c r="P1215" i="2"/>
  <c r="O1338" i="2"/>
  <c r="N1352" i="2"/>
  <c r="N1358" i="2"/>
  <c r="N1356" i="2"/>
  <c r="O653" i="2"/>
  <c r="P530" i="2"/>
  <c r="O580" i="2"/>
  <c r="O1253" i="2"/>
  <c r="O1277" i="2" s="1"/>
  <c r="O1326" i="2"/>
  <c r="P1203" i="2"/>
  <c r="O1264" i="2"/>
  <c r="O1288" i="2" s="1"/>
  <c r="P1214" i="2"/>
  <c r="O1337" i="2"/>
  <c r="O1254" i="2"/>
  <c r="O1278" i="2" s="1"/>
  <c r="O1327" i="2"/>
  <c r="O1352" i="2" s="1"/>
  <c r="P1204" i="2"/>
  <c r="O1258" i="2"/>
  <c r="O1282" i="2" s="1"/>
  <c r="O1331" i="2"/>
  <c r="P1208" i="2"/>
  <c r="O1328" i="2"/>
  <c r="P1205" i="2"/>
  <c r="O1255" i="2"/>
  <c r="O1279" i="2" s="1"/>
  <c r="O1260" i="2"/>
  <c r="O1284" i="2" s="1"/>
  <c r="P1210" i="2"/>
  <c r="O1333" i="2"/>
  <c r="N1357" i="2"/>
  <c r="P1342" i="2"/>
  <c r="Q766" i="2"/>
  <c r="P790" i="2"/>
  <c r="P814" i="2" s="1"/>
  <c r="P889" i="2" s="1"/>
  <c r="K1360" i="2"/>
  <c r="K1364" i="2" s="1"/>
  <c r="L1359" i="2"/>
  <c r="J1367" i="2"/>
  <c r="J1371" i="2" s="1"/>
  <c r="L1262" i="2"/>
  <c r="L1286" i="2" s="1"/>
  <c r="L1335" i="2"/>
  <c r="Q1317" i="2"/>
  <c r="Q1244" i="2"/>
  <c r="Q1268" i="2" s="1"/>
  <c r="M1261" i="2"/>
  <c r="M1285" i="2" s="1"/>
  <c r="M1334" i="2"/>
  <c r="M1263" i="2"/>
  <c r="M1287" i="2" s="1"/>
  <c r="M1336" i="2"/>
  <c r="K1290" i="2"/>
  <c r="R1323" i="2"/>
  <c r="N1133" i="2"/>
  <c r="L1290" i="2"/>
  <c r="L1361" i="2"/>
  <c r="N1116" i="2"/>
  <c r="P1355" i="2"/>
  <c r="O432" i="2"/>
  <c r="R1238" i="2"/>
  <c r="R1227" i="2"/>
  <c r="Q1251" i="2"/>
  <c r="Q1275" i="2" s="1"/>
  <c r="Q1349" i="2" s="1"/>
  <c r="R1225" i="2"/>
  <c r="Q1249" i="2"/>
  <c r="Q1273" i="2" s="1"/>
  <c r="Q1347" i="2" s="1"/>
  <c r="R1232" i="2"/>
  <c r="Q1256" i="2"/>
  <c r="Q1280" i="2" s="1"/>
  <c r="Q1318" i="2"/>
  <c r="R1294" i="2"/>
  <c r="Q1330" i="2"/>
  <c r="R1306" i="2"/>
  <c r="Q1329" i="2"/>
  <c r="R1305" i="2"/>
  <c r="R1223" i="2"/>
  <c r="Q1247" i="2"/>
  <c r="Q1271" i="2" s="1"/>
  <c r="Q1345" i="2" s="1"/>
  <c r="R1233" i="2"/>
  <c r="Q1257" i="2"/>
  <c r="Q1281" i="2" s="1"/>
  <c r="P1343" i="2"/>
  <c r="R1228" i="2"/>
  <c r="Q1252" i="2"/>
  <c r="Q1276" i="2" s="1"/>
  <c r="Q1350" i="2" s="1"/>
  <c r="R1226" i="2"/>
  <c r="Q1250" i="2"/>
  <c r="Q1274" i="2" s="1"/>
  <c r="Q1348" i="2" s="1"/>
  <c r="S1239" i="2"/>
  <c r="R1308" i="2"/>
  <c r="R1314" i="2"/>
  <c r="R1310" i="2"/>
  <c r="R1221" i="2"/>
  <c r="Q1245" i="2"/>
  <c r="Q1269" i="2" s="1"/>
  <c r="R1309" i="2"/>
  <c r="R1312" i="2"/>
  <c r="R1311" i="2"/>
  <c r="P1354" i="2"/>
  <c r="R1224" i="2"/>
  <c r="Q1248" i="2"/>
  <c r="Q1272" i="2" s="1"/>
  <c r="Q1346" i="2" s="1"/>
  <c r="K1111" i="2"/>
  <c r="O1115" i="2"/>
  <c r="M1093" i="2"/>
  <c r="M1119" i="2" s="1"/>
  <c r="O1030" i="2"/>
  <c r="O1054" i="2" s="1"/>
  <c r="M1100" i="2"/>
  <c r="M1126" i="2" s="1"/>
  <c r="O1032" i="2"/>
  <c r="O1056" i="2" s="1"/>
  <c r="P1089" i="2"/>
  <c r="P1016" i="2"/>
  <c r="P1040" i="2" s="1"/>
  <c r="M1097" i="2"/>
  <c r="M1123" i="2" s="1"/>
  <c r="M1101" i="2"/>
  <c r="M1127" i="2" s="1"/>
  <c r="O1099" i="2"/>
  <c r="O1125" i="2" s="1"/>
  <c r="O1033" i="2"/>
  <c r="O1057" i="2" s="1"/>
  <c r="Q1035" i="2"/>
  <c r="Q1059" i="2" s="1"/>
  <c r="P918" i="2"/>
  <c r="O1041" i="2"/>
  <c r="Q1018" i="2"/>
  <c r="Q1042" i="2" s="1"/>
  <c r="R970" i="2"/>
  <c r="P1037" i="2"/>
  <c r="P1061" i="2" s="1"/>
  <c r="L1092" i="2"/>
  <c r="L1118" i="2" s="1"/>
  <c r="O1036" i="2"/>
  <c r="O1060" i="2" s="1"/>
  <c r="O1107" i="2"/>
  <c r="O1034" i="2"/>
  <c r="O1058" i="2" s="1"/>
  <c r="K1137" i="2"/>
  <c r="P1031" i="2"/>
  <c r="P1055" i="2" s="1"/>
  <c r="L1095" i="2"/>
  <c r="L1121" i="2" s="1"/>
  <c r="R1029" i="2"/>
  <c r="R1053" i="2" s="1"/>
  <c r="M1096" i="2"/>
  <c r="M1122" i="2" s="1"/>
  <c r="M1074" i="2"/>
  <c r="M1098" i="2" s="1"/>
  <c r="M1124" i="2" s="1"/>
  <c r="M872" i="2"/>
  <c r="M898" i="2" s="1"/>
  <c r="N848" i="2"/>
  <c r="Y834" i="2"/>
  <c r="Z711" i="2"/>
  <c r="V742" i="2"/>
  <c r="W742" i="2" s="1"/>
  <c r="V828" i="2"/>
  <c r="W705" i="2"/>
  <c r="V830" i="2"/>
  <c r="W707" i="2"/>
  <c r="U815" i="2"/>
  <c r="V692" i="2"/>
  <c r="O821" i="2"/>
  <c r="O836" i="2" s="1"/>
  <c r="P698" i="2"/>
  <c r="R832" i="2"/>
  <c r="S709" i="2"/>
  <c r="N674" i="2"/>
  <c r="N668" i="2"/>
  <c r="N660" i="2"/>
  <c r="O571" i="2"/>
  <c r="O595" i="2" s="1"/>
  <c r="P521" i="2"/>
  <c r="O644" i="2"/>
  <c r="N673" i="2"/>
  <c r="N669" i="2"/>
  <c r="P524" i="2"/>
  <c r="O574" i="2"/>
  <c r="O598" i="2" s="1"/>
  <c r="O647" i="2"/>
  <c r="O642" i="2"/>
  <c r="P519" i="2"/>
  <c r="O569" i="2"/>
  <c r="O593" i="2" s="1"/>
  <c r="P526" i="2"/>
  <c r="O576" i="2"/>
  <c r="O600" i="2" s="1"/>
  <c r="O649" i="2"/>
  <c r="O648" i="2"/>
  <c r="P525" i="2"/>
  <c r="O575" i="2"/>
  <c r="O599" i="2" s="1"/>
  <c r="P520" i="2"/>
  <c r="O570" i="2"/>
  <c r="O594" i="2" s="1"/>
  <c r="O643" i="2"/>
  <c r="N672" i="2"/>
  <c r="N667" i="2"/>
  <c r="P512" i="2"/>
  <c r="O635" i="2"/>
  <c r="O562" i="2"/>
  <c r="O586" i="2" s="1"/>
  <c r="R987" i="2"/>
  <c r="U694" i="2"/>
  <c r="U817" i="2" s="1"/>
  <c r="S178" i="2"/>
  <c r="R403" i="2"/>
  <c r="R177" i="2"/>
  <c r="Q402" i="2"/>
  <c r="R1197" i="2"/>
  <c r="R1320" i="2" s="1"/>
  <c r="T703" i="2"/>
  <c r="T826" i="2" s="1"/>
  <c r="M880" i="2"/>
  <c r="M906" i="2" s="1"/>
  <c r="N856" i="2"/>
  <c r="M1082" i="2"/>
  <c r="M1106" i="2" s="1"/>
  <c r="M1132" i="2" s="1"/>
  <c r="Q968" i="2"/>
  <c r="M1086" i="2"/>
  <c r="M1110" i="2" s="1"/>
  <c r="M1136" i="2" s="1"/>
  <c r="N860" i="2"/>
  <c r="M884" i="2"/>
  <c r="M910" i="2" s="1"/>
  <c r="S175" i="2"/>
  <c r="R400" i="2"/>
  <c r="N1079" i="2"/>
  <c r="N1103" i="2" s="1"/>
  <c r="N1129" i="2" s="1"/>
  <c r="N877" i="2"/>
  <c r="N903" i="2" s="1"/>
  <c r="O853" i="2"/>
  <c r="T712" i="2"/>
  <c r="T835" i="2" s="1"/>
  <c r="P985" i="2"/>
  <c r="W179" i="2"/>
  <c r="V404" i="2"/>
  <c r="V1201" i="2"/>
  <c r="L891" i="2"/>
  <c r="L911" i="2" s="1"/>
  <c r="L885" i="2"/>
  <c r="Z704" i="2"/>
  <c r="Z827" i="2" s="1"/>
  <c r="R975" i="2"/>
  <c r="R1023" i="2" s="1"/>
  <c r="R1047" i="2" s="1"/>
  <c r="N1080" i="2"/>
  <c r="N1104" i="2" s="1"/>
  <c r="N1130" i="2" s="1"/>
  <c r="N878" i="2"/>
  <c r="N904" i="2" s="1"/>
  <c r="O854" i="2"/>
  <c r="X710" i="2"/>
  <c r="X833" i="2" s="1"/>
  <c r="V708" i="2"/>
  <c r="V831" i="2" s="1"/>
  <c r="N1073" i="2"/>
  <c r="N871" i="2"/>
  <c r="N897" i="2" s="1"/>
  <c r="O847" i="2"/>
  <c r="P973" i="2"/>
  <c r="P1021" i="2" s="1"/>
  <c r="P1045" i="2" s="1"/>
  <c r="P971" i="2"/>
  <c r="P1019" i="2" s="1"/>
  <c r="P1043" i="2" s="1"/>
  <c r="N1213" i="2"/>
  <c r="P980" i="2"/>
  <c r="P1028" i="2" s="1"/>
  <c r="P1052" i="2" s="1"/>
  <c r="S1199" i="2"/>
  <c r="S1301" i="2"/>
  <c r="P972" i="2"/>
  <c r="P1020" i="2" s="1"/>
  <c r="P1044" i="2" s="1"/>
  <c r="P978" i="2"/>
  <c r="P1026" i="2" s="1"/>
  <c r="P1050" i="2" s="1"/>
  <c r="M1067" i="2"/>
  <c r="M1091" i="2" s="1"/>
  <c r="M1117" i="2" s="1"/>
  <c r="M865" i="2"/>
  <c r="N841" i="2"/>
  <c r="P977" i="2"/>
  <c r="P1025" i="2" s="1"/>
  <c r="P1049" i="2" s="1"/>
  <c r="P976" i="2"/>
  <c r="P1024" i="2" s="1"/>
  <c r="P1048" i="2" s="1"/>
  <c r="Y697" i="2"/>
  <c r="Y820" i="2" s="1"/>
  <c r="W1293" i="2"/>
  <c r="N1069" i="2"/>
  <c r="N867" i="2"/>
  <c r="N893" i="2" s="1"/>
  <c r="O843" i="2"/>
  <c r="R1198" i="2"/>
  <c r="R1321" i="2" s="1"/>
  <c r="S1304" i="2"/>
  <c r="T1206" i="2"/>
  <c r="Q983" i="2"/>
  <c r="P1083" i="2"/>
  <c r="Q857" i="2"/>
  <c r="P881" i="2"/>
  <c r="P907" i="2" s="1"/>
  <c r="N1062" i="2"/>
  <c r="P988" i="2"/>
  <c r="N1084" i="2"/>
  <c r="N1108" i="2" s="1"/>
  <c r="N1134" i="2" s="1"/>
  <c r="N882" i="2"/>
  <c r="N908" i="2" s="1"/>
  <c r="O858" i="2"/>
  <c r="P986" i="2"/>
  <c r="S1299" i="2"/>
  <c r="S1302" i="2"/>
  <c r="N1211" i="2"/>
  <c r="P974" i="2"/>
  <c r="P1022" i="2" s="1"/>
  <c r="P1046" i="2" s="1"/>
  <c r="P984" i="2"/>
  <c r="N1077" i="2"/>
  <c r="N875" i="2"/>
  <c r="N901" i="2" s="1"/>
  <c r="O851" i="2"/>
  <c r="S1296" i="2"/>
  <c r="Q1065" i="2"/>
  <c r="R839" i="2"/>
  <c r="R863" i="2" s="1"/>
  <c r="O1070" i="2"/>
  <c r="O1094" i="2" s="1"/>
  <c r="O1120" i="2" s="1"/>
  <c r="O868" i="2"/>
  <c r="O894" i="2" s="1"/>
  <c r="P844" i="2"/>
  <c r="O1078" i="2"/>
  <c r="O1102" i="2" s="1"/>
  <c r="O1128" i="2" s="1"/>
  <c r="P852" i="2"/>
  <c r="O876" i="2"/>
  <c r="O902" i="2" s="1"/>
  <c r="S1195" i="2"/>
  <c r="S1200" i="2"/>
  <c r="M1212" i="2"/>
  <c r="L1339" i="2"/>
  <c r="Q989" i="2"/>
  <c r="P982" i="2"/>
  <c r="S1295" i="2"/>
  <c r="S1300" i="2"/>
  <c r="S1324" i="2" s="1"/>
  <c r="M1068" i="2"/>
  <c r="N842" i="2"/>
  <c r="M866" i="2"/>
  <c r="M892" i="2" s="1"/>
  <c r="AA699" i="2"/>
  <c r="AA822" i="2" s="1"/>
  <c r="AA695" i="2"/>
  <c r="AA818" i="2" s="1"/>
  <c r="N1076" i="2"/>
  <c r="N874" i="2"/>
  <c r="N900" i="2" s="1"/>
  <c r="O850" i="2"/>
  <c r="N1085" i="2"/>
  <c r="N1109" i="2" s="1"/>
  <c r="N1135" i="2" s="1"/>
  <c r="N883" i="2"/>
  <c r="N909" i="2" s="1"/>
  <c r="O859" i="2"/>
  <c r="S1298" i="2"/>
  <c r="O1066" i="2"/>
  <c r="O1090" i="2" s="1"/>
  <c r="O864" i="2"/>
  <c r="P840" i="2"/>
  <c r="P1075" i="2"/>
  <c r="Q849" i="2"/>
  <c r="P873" i="2"/>
  <c r="P899" i="2" s="1"/>
  <c r="N1072" i="2"/>
  <c r="N870" i="2"/>
  <c r="N896" i="2" s="1"/>
  <c r="O846" i="2"/>
  <c r="R1194" i="2"/>
  <c r="N1081" i="2"/>
  <c r="N1105" i="2" s="1"/>
  <c r="N1131" i="2" s="1"/>
  <c r="N879" i="2"/>
  <c r="N905" i="2" s="1"/>
  <c r="O855" i="2"/>
  <c r="S1207" i="2"/>
  <c r="R969" i="2"/>
  <c r="R1017" i="2" s="1"/>
  <c r="S1297" i="2"/>
  <c r="Q979" i="2"/>
  <c r="Q1027" i="2" s="1"/>
  <c r="Q1051" i="2" s="1"/>
  <c r="S1303" i="2"/>
  <c r="X706" i="2"/>
  <c r="X829" i="2" s="1"/>
  <c r="L1216" i="2"/>
  <c r="M1071" i="2"/>
  <c r="M869" i="2"/>
  <c r="M895" i="2" s="1"/>
  <c r="N845" i="2"/>
  <c r="R1202" i="2"/>
  <c r="R1325" i="2" s="1"/>
  <c r="N890" i="2"/>
  <c r="S981" i="2"/>
  <c r="T1307" i="2"/>
  <c r="R627" i="2"/>
  <c r="P661" i="2"/>
  <c r="T615" i="2"/>
  <c r="S628" i="2"/>
  <c r="S633" i="2"/>
  <c r="S560" i="2"/>
  <c r="S584" i="2" s="1"/>
  <c r="T510" i="2"/>
  <c r="T618" i="2"/>
  <c r="P659" i="2"/>
  <c r="S614" i="2"/>
  <c r="T626" i="2"/>
  <c r="R523" i="2"/>
  <c r="Q573" i="2"/>
  <c r="Q597" i="2" s="1"/>
  <c r="Q565" i="2"/>
  <c r="Q589" i="2" s="1"/>
  <c r="R515" i="2"/>
  <c r="R638" i="2" s="1"/>
  <c r="S517" i="2"/>
  <c r="R567" i="2"/>
  <c r="R591" i="2" s="1"/>
  <c r="R624" i="2"/>
  <c r="R621" i="2"/>
  <c r="Q645" i="2"/>
  <c r="Q670" i="2" s="1"/>
  <c r="R513" i="2"/>
  <c r="Q563" i="2"/>
  <c r="Q587" i="2" s="1"/>
  <c r="Q638" i="2"/>
  <c r="T629" i="2"/>
  <c r="T514" i="2"/>
  <c r="S564" i="2"/>
  <c r="S588" i="2" s="1"/>
  <c r="R553" i="2"/>
  <c r="R538" i="2"/>
  <c r="S619" i="2"/>
  <c r="S623" i="2"/>
  <c r="R612" i="2"/>
  <c r="Q636" i="2"/>
  <c r="R658" i="2"/>
  <c r="R620" i="2"/>
  <c r="T610" i="2"/>
  <c r="R622" i="2"/>
  <c r="Q646" i="2"/>
  <c r="R625" i="2"/>
  <c r="R616" i="2"/>
  <c r="Q640" i="2"/>
  <c r="Q665" i="2" s="1"/>
  <c r="S516" i="2"/>
  <c r="R566" i="2"/>
  <c r="R590" i="2" s="1"/>
  <c r="R664" i="2" s="1"/>
  <c r="S518" i="2"/>
  <c r="R568" i="2"/>
  <c r="R592" i="2" s="1"/>
  <c r="T554" i="2"/>
  <c r="R555" i="2"/>
  <c r="S630" i="2"/>
  <c r="R511" i="2"/>
  <c r="Q561" i="2"/>
  <c r="Q585" i="2" s="1"/>
  <c r="Q634" i="2"/>
  <c r="R572" i="2"/>
  <c r="R596" i="2" s="1"/>
  <c r="R613" i="2"/>
  <c r="Q637" i="2"/>
  <c r="Q662" i="2" s="1"/>
  <c r="R617" i="2"/>
  <c r="Q641" i="2"/>
  <c r="Q666" i="2" s="1"/>
  <c r="P671" i="2"/>
  <c r="S611" i="2"/>
  <c r="R461" i="2"/>
  <c r="T470" i="2"/>
  <c r="N167" i="2"/>
  <c r="M392" i="2"/>
  <c r="N162" i="2"/>
  <c r="M387" i="2"/>
  <c r="N166" i="2"/>
  <c r="M391" i="2"/>
  <c r="N163" i="2"/>
  <c r="M388" i="2"/>
  <c r="N176" i="2"/>
  <c r="M401" i="2"/>
  <c r="N172" i="2"/>
  <c r="M397" i="2"/>
  <c r="Q286" i="2"/>
  <c r="Q407" i="2" s="1"/>
  <c r="P334" i="2"/>
  <c r="P358" i="2" s="1"/>
  <c r="P169" i="2"/>
  <c r="O394" i="2"/>
  <c r="Q171" i="2"/>
  <c r="P396" i="2"/>
  <c r="N168" i="2"/>
  <c r="M393" i="2"/>
  <c r="N165" i="2"/>
  <c r="M390" i="2"/>
  <c r="Q173" i="2"/>
  <c r="P398" i="2"/>
  <c r="Q174" i="2"/>
  <c r="P399" i="2"/>
  <c r="S158" i="2"/>
  <c r="R383" i="2"/>
  <c r="N164" i="2"/>
  <c r="M389" i="2"/>
  <c r="Q170" i="2"/>
  <c r="P395" i="2"/>
  <c r="Q287" i="2"/>
  <c r="P335" i="2"/>
  <c r="R288" i="2"/>
  <c r="Q336" i="2"/>
  <c r="N160" i="2"/>
  <c r="N385" i="2" s="1"/>
  <c r="N409" i="2" s="1"/>
  <c r="M184" i="2"/>
  <c r="N161" i="2"/>
  <c r="N386" i="2" s="1"/>
  <c r="M185" i="2"/>
  <c r="N159" i="2"/>
  <c r="N384" i="2" s="1"/>
  <c r="N408" i="2" s="1"/>
  <c r="M183" i="2"/>
  <c r="O1358" i="2" l="1"/>
  <c r="O1351" i="2"/>
  <c r="O1363" i="2"/>
  <c r="P1265" i="2"/>
  <c r="P1289" i="2" s="1"/>
  <c r="Q1215" i="2"/>
  <c r="P1338" i="2"/>
  <c r="P1258" i="2"/>
  <c r="P1282" i="2" s="1"/>
  <c r="Q1208" i="2"/>
  <c r="P1331" i="2"/>
  <c r="O1362" i="2"/>
  <c r="Q1196" i="2"/>
  <c r="P1319" i="2"/>
  <c r="P1246" i="2"/>
  <c r="P1270" i="2" s="1"/>
  <c r="Q1205" i="2"/>
  <c r="P1255" i="2"/>
  <c r="P1279" i="2" s="1"/>
  <c r="P1328" i="2"/>
  <c r="P1259" i="2"/>
  <c r="P1283" i="2" s="1"/>
  <c r="Q1209" i="2"/>
  <c r="P1332" i="2"/>
  <c r="P1260" i="2"/>
  <c r="P1284" i="2" s="1"/>
  <c r="Q1210" i="2"/>
  <c r="P1333" i="2"/>
  <c r="P1254" i="2"/>
  <c r="P1278" i="2" s="1"/>
  <c r="P1327" i="2"/>
  <c r="Q1204" i="2"/>
  <c r="P1337" i="2"/>
  <c r="P1264" i="2"/>
  <c r="P1288" i="2" s="1"/>
  <c r="Q1214" i="2"/>
  <c r="O1353" i="2"/>
  <c r="O1356" i="2"/>
  <c r="P1253" i="2"/>
  <c r="P1277" i="2" s="1"/>
  <c r="P1326" i="2"/>
  <c r="Q1203" i="2"/>
  <c r="P580" i="2"/>
  <c r="P653" i="2"/>
  <c r="Q530" i="2"/>
  <c r="O1357" i="2"/>
  <c r="O1344" i="2"/>
  <c r="Q531" i="2"/>
  <c r="P581" i="2"/>
  <c r="P654" i="2"/>
  <c r="K1367" i="2"/>
  <c r="K1371" i="2" s="1"/>
  <c r="R766" i="2"/>
  <c r="Q790" i="2"/>
  <c r="Q814" i="2" s="1"/>
  <c r="Q889" i="2" s="1"/>
  <c r="L1360" i="2"/>
  <c r="L1364" i="2" s="1"/>
  <c r="P1099" i="2"/>
  <c r="P1125" i="2" s="1"/>
  <c r="S1322" i="2"/>
  <c r="Q1342" i="2"/>
  <c r="M1359" i="2"/>
  <c r="R1244" i="2"/>
  <c r="R1268" i="2" s="1"/>
  <c r="R1317" i="2"/>
  <c r="M1262" i="2"/>
  <c r="M1286" i="2" s="1"/>
  <c r="M1290" i="2" s="1"/>
  <c r="M1335" i="2"/>
  <c r="M1339" i="2" s="1"/>
  <c r="N1261" i="2"/>
  <c r="N1285" i="2" s="1"/>
  <c r="N1334" i="2"/>
  <c r="M1361" i="2"/>
  <c r="N1263" i="2"/>
  <c r="N1287" i="2" s="1"/>
  <c r="N1336" i="2"/>
  <c r="S1323" i="2"/>
  <c r="O1133" i="2"/>
  <c r="P432" i="2"/>
  <c r="S1312" i="2"/>
  <c r="Q1343" i="2"/>
  <c r="S1226" i="2"/>
  <c r="R1250" i="2"/>
  <c r="R1274" i="2" s="1"/>
  <c r="R1348" i="2" s="1"/>
  <c r="S1233" i="2"/>
  <c r="R1257" i="2"/>
  <c r="R1281" i="2" s="1"/>
  <c r="R1329" i="2"/>
  <c r="S1305" i="2"/>
  <c r="R1330" i="2"/>
  <c r="S1306" i="2"/>
  <c r="S1227" i="2"/>
  <c r="R1251" i="2"/>
  <c r="R1275" i="2" s="1"/>
  <c r="R1349" i="2" s="1"/>
  <c r="S1221" i="2"/>
  <c r="R1245" i="2"/>
  <c r="R1269" i="2" s="1"/>
  <c r="S1314" i="2"/>
  <c r="S1225" i="2"/>
  <c r="R1249" i="2"/>
  <c r="R1273" i="2" s="1"/>
  <c r="R1347" i="2" s="1"/>
  <c r="S1224" i="2"/>
  <c r="R1248" i="2"/>
  <c r="R1272" i="2" s="1"/>
  <c r="R1346" i="2" s="1"/>
  <c r="S1311" i="2"/>
  <c r="S1309" i="2"/>
  <c r="S1310" i="2"/>
  <c r="T1239" i="2"/>
  <c r="S1228" i="2"/>
  <c r="R1252" i="2"/>
  <c r="R1276" i="2" s="1"/>
  <c r="R1350" i="2" s="1"/>
  <c r="S1223" i="2"/>
  <c r="R1247" i="2"/>
  <c r="R1271" i="2" s="1"/>
  <c r="R1345" i="2" s="1"/>
  <c r="R1318" i="2"/>
  <c r="S1294" i="2"/>
  <c r="Q1354" i="2"/>
  <c r="S1238" i="2"/>
  <c r="S1308" i="2"/>
  <c r="Q1355" i="2"/>
  <c r="S1232" i="2"/>
  <c r="R1256" i="2"/>
  <c r="R1280" i="2" s="1"/>
  <c r="O1116" i="2"/>
  <c r="L1111" i="2"/>
  <c r="P1115" i="2"/>
  <c r="M1092" i="2"/>
  <c r="M1118" i="2" s="1"/>
  <c r="N1101" i="2"/>
  <c r="N1127" i="2" s="1"/>
  <c r="S1029" i="2"/>
  <c r="S1053" i="2" s="1"/>
  <c r="N1096" i="2"/>
  <c r="N1122" i="2" s="1"/>
  <c r="P1107" i="2"/>
  <c r="P1034" i="2"/>
  <c r="P1058" i="2" s="1"/>
  <c r="P1036" i="2"/>
  <c r="P1060" i="2" s="1"/>
  <c r="N1097" i="2"/>
  <c r="N1123" i="2" s="1"/>
  <c r="P1033" i="2"/>
  <c r="P1057" i="2" s="1"/>
  <c r="Q1089" i="2"/>
  <c r="Q1016" i="2"/>
  <c r="Q1040" i="2" s="1"/>
  <c r="N1100" i="2"/>
  <c r="N1126" i="2" s="1"/>
  <c r="P1030" i="2"/>
  <c r="P1054" i="2" s="1"/>
  <c r="L1137" i="2"/>
  <c r="P1032" i="2"/>
  <c r="P1056" i="2" s="1"/>
  <c r="N1093" i="2"/>
  <c r="N1119" i="2" s="1"/>
  <c r="R1035" i="2"/>
  <c r="R1059" i="2" s="1"/>
  <c r="M1095" i="2"/>
  <c r="Q1037" i="2"/>
  <c r="Q1061" i="2" s="1"/>
  <c r="Q1031" i="2"/>
  <c r="Q1055" i="2" s="1"/>
  <c r="N1074" i="2"/>
  <c r="N1098" i="2" s="1"/>
  <c r="N1124" i="2" s="1"/>
  <c r="N872" i="2"/>
  <c r="N898" i="2" s="1"/>
  <c r="O848" i="2"/>
  <c r="R1018" i="2"/>
  <c r="R1042" i="2" s="1"/>
  <c r="S970" i="2"/>
  <c r="Q918" i="2"/>
  <c r="P1041" i="2"/>
  <c r="S832" i="2"/>
  <c r="T709" i="2"/>
  <c r="V815" i="2"/>
  <c r="W692" i="2"/>
  <c r="X705" i="2"/>
  <c r="W828" i="2"/>
  <c r="X742" i="2"/>
  <c r="Z834" i="2"/>
  <c r="AA711" i="2"/>
  <c r="AA834" i="2" s="1"/>
  <c r="P821" i="2"/>
  <c r="P836" i="2" s="1"/>
  <c r="Q698" i="2"/>
  <c r="W830" i="2"/>
  <c r="X707" i="2"/>
  <c r="O674" i="2"/>
  <c r="O667" i="2"/>
  <c r="O669" i="2"/>
  <c r="O660" i="2"/>
  <c r="Q512" i="2"/>
  <c r="P635" i="2"/>
  <c r="P562" i="2"/>
  <c r="P586" i="2" s="1"/>
  <c r="Q520" i="2"/>
  <c r="P570" i="2"/>
  <c r="P594" i="2" s="1"/>
  <c r="P643" i="2"/>
  <c r="P569" i="2"/>
  <c r="P593" i="2" s="1"/>
  <c r="P642" i="2"/>
  <c r="Q519" i="2"/>
  <c r="P571" i="2"/>
  <c r="P595" i="2" s="1"/>
  <c r="Q521" i="2"/>
  <c r="P644" i="2"/>
  <c r="O668" i="2"/>
  <c r="Q525" i="2"/>
  <c r="P575" i="2"/>
  <c r="P599" i="2" s="1"/>
  <c r="P648" i="2"/>
  <c r="P576" i="2"/>
  <c r="P600" i="2" s="1"/>
  <c r="Q526" i="2"/>
  <c r="P649" i="2"/>
  <c r="O672" i="2"/>
  <c r="Q524" i="2"/>
  <c r="P574" i="2"/>
  <c r="P598" i="2" s="1"/>
  <c r="P647" i="2"/>
  <c r="O673" i="2"/>
  <c r="S987" i="2"/>
  <c r="T178" i="2"/>
  <c r="S403" i="2"/>
  <c r="S177" i="2"/>
  <c r="R402" i="2"/>
  <c r="V694" i="2"/>
  <c r="V817" i="2" s="1"/>
  <c r="X179" i="2"/>
  <c r="W404" i="2"/>
  <c r="U703" i="2"/>
  <c r="U826" i="2" s="1"/>
  <c r="U712" i="2"/>
  <c r="U835" i="2" s="1"/>
  <c r="T175" i="2"/>
  <c r="S400" i="2"/>
  <c r="R968" i="2"/>
  <c r="Q985" i="2"/>
  <c r="P853" i="2"/>
  <c r="O877" i="2"/>
  <c r="O903" i="2" s="1"/>
  <c r="O1079" i="2"/>
  <c r="O1103" i="2" s="1"/>
  <c r="O1129" i="2" s="1"/>
  <c r="N880" i="2"/>
  <c r="N906" i="2" s="1"/>
  <c r="O856" i="2"/>
  <c r="N1082" i="2"/>
  <c r="N1106" i="2" s="1"/>
  <c r="N1132" i="2" s="1"/>
  <c r="O860" i="2"/>
  <c r="N1086" i="2"/>
  <c r="N1110" i="2" s="1"/>
  <c r="N1136" i="2" s="1"/>
  <c r="N884" i="2"/>
  <c r="N910" i="2" s="1"/>
  <c r="S1197" i="2"/>
  <c r="S1320" i="2" s="1"/>
  <c r="T981" i="2"/>
  <c r="O1081" i="2"/>
  <c r="O1105" i="2" s="1"/>
  <c r="O1131" i="2" s="1"/>
  <c r="O879" i="2"/>
  <c r="O905" i="2" s="1"/>
  <c r="P855" i="2"/>
  <c r="O1076" i="2"/>
  <c r="P850" i="2"/>
  <c r="O874" i="2"/>
  <c r="O900" i="2" s="1"/>
  <c r="P1078" i="2"/>
  <c r="P1102" i="2" s="1"/>
  <c r="P1128" i="2" s="1"/>
  <c r="P876" i="2"/>
  <c r="P902" i="2" s="1"/>
  <c r="Q852" i="2"/>
  <c r="Q974" i="2"/>
  <c r="Q1022" i="2" s="1"/>
  <c r="Q1046" i="2" s="1"/>
  <c r="Q986" i="2"/>
  <c r="T1304" i="2"/>
  <c r="X1293" i="2"/>
  <c r="Z697" i="2"/>
  <c r="Z820" i="2" s="1"/>
  <c r="N1067" i="2"/>
  <c r="N1091" i="2" s="1"/>
  <c r="N1117" i="2" s="1"/>
  <c r="N865" i="2"/>
  <c r="O841" i="2"/>
  <c r="Q978" i="2"/>
  <c r="Q1026" i="2" s="1"/>
  <c r="Q1050" i="2" s="1"/>
  <c r="T1199" i="2"/>
  <c r="Q980" i="2"/>
  <c r="Q1028" i="2" s="1"/>
  <c r="Q1052" i="2" s="1"/>
  <c r="O1213" i="2"/>
  <c r="O1080" i="2"/>
  <c r="O1104" i="2" s="1"/>
  <c r="O1130" i="2" s="1"/>
  <c r="P854" i="2"/>
  <c r="O878" i="2"/>
  <c r="O904" i="2" s="1"/>
  <c r="S1202" i="2"/>
  <c r="S1325" i="2" s="1"/>
  <c r="Y706" i="2"/>
  <c r="Y829" i="2" s="1"/>
  <c r="T1297" i="2"/>
  <c r="S969" i="2"/>
  <c r="S1017" i="2" s="1"/>
  <c r="T1300" i="2"/>
  <c r="T1324" i="2" s="1"/>
  <c r="N1212" i="2"/>
  <c r="T1200" i="2"/>
  <c r="M1216" i="2"/>
  <c r="T1299" i="2"/>
  <c r="Q1083" i="2"/>
  <c r="Q881" i="2"/>
  <c r="Q907" i="2" s="1"/>
  <c r="R857" i="2"/>
  <c r="O1069" i="2"/>
  <c r="O867" i="2"/>
  <c r="O893" i="2" s="1"/>
  <c r="P843" i="2"/>
  <c r="O1073" i="2"/>
  <c r="O871" i="2"/>
  <c r="O897" i="2" s="1"/>
  <c r="P847" i="2"/>
  <c r="W708" i="2"/>
  <c r="W831" i="2" s="1"/>
  <c r="U1307" i="2"/>
  <c r="R979" i="2"/>
  <c r="R1027" i="2" s="1"/>
  <c r="R1051" i="2" s="1"/>
  <c r="T1207" i="2"/>
  <c r="S1194" i="2"/>
  <c r="P1066" i="2"/>
  <c r="P1090" i="2" s="1"/>
  <c r="Q840" i="2"/>
  <c r="P864" i="2"/>
  <c r="N1068" i="2"/>
  <c r="O842" i="2"/>
  <c r="N866" i="2"/>
  <c r="N892" i="2" s="1"/>
  <c r="R989" i="2"/>
  <c r="T1296" i="2"/>
  <c r="Q984" i="2"/>
  <c r="O1084" i="2"/>
  <c r="O1108" i="2" s="1"/>
  <c r="O1134" i="2" s="1"/>
  <c r="P858" i="2"/>
  <c r="O882" i="2"/>
  <c r="O908" i="2" s="1"/>
  <c r="Q988" i="2"/>
  <c r="S1198" i="2"/>
  <c r="S1321" i="2" s="1"/>
  <c r="O1062" i="2"/>
  <c r="Q973" i="2"/>
  <c r="Q1021" i="2" s="1"/>
  <c r="Q1045" i="2" s="1"/>
  <c r="AA704" i="2"/>
  <c r="AA827" i="2" s="1"/>
  <c r="W1201" i="2"/>
  <c r="Q1075" i="2"/>
  <c r="Q1099" i="2" s="1"/>
  <c r="Q873" i="2"/>
  <c r="Q899" i="2" s="1"/>
  <c r="R849" i="2"/>
  <c r="T1298" i="2"/>
  <c r="O1085" i="2"/>
  <c r="O1109" i="2" s="1"/>
  <c r="O1135" i="2" s="1"/>
  <c r="O883" i="2"/>
  <c r="O909" i="2" s="1"/>
  <c r="P859" i="2"/>
  <c r="Q982" i="2"/>
  <c r="M891" i="2"/>
  <c r="M911" i="2" s="1"/>
  <c r="M885" i="2"/>
  <c r="Q972" i="2"/>
  <c r="Q1020" i="2" s="1"/>
  <c r="Q1044" i="2" s="1"/>
  <c r="N1071" i="2"/>
  <c r="N869" i="2"/>
  <c r="N895" i="2" s="1"/>
  <c r="O845" i="2"/>
  <c r="T1303" i="2"/>
  <c r="O1072" i="2"/>
  <c r="P846" i="2"/>
  <c r="O870" i="2"/>
  <c r="O896" i="2" s="1"/>
  <c r="O890" i="2"/>
  <c r="T1295" i="2"/>
  <c r="T1195" i="2"/>
  <c r="P1070" i="2"/>
  <c r="P1094" i="2" s="1"/>
  <c r="P1120" i="2" s="1"/>
  <c r="Q844" i="2"/>
  <c r="P868" i="2"/>
  <c r="P894" i="2" s="1"/>
  <c r="R1065" i="2"/>
  <c r="S839" i="2"/>
  <c r="S863" i="2" s="1"/>
  <c r="O1077" i="2"/>
  <c r="O875" i="2"/>
  <c r="O901" i="2" s="1"/>
  <c r="P851" i="2"/>
  <c r="O1211" i="2"/>
  <c r="T1302" i="2"/>
  <c r="R983" i="2"/>
  <c r="U1206" i="2"/>
  <c r="Q976" i="2"/>
  <c r="Q1024" i="2" s="1"/>
  <c r="Q1048" i="2" s="1"/>
  <c r="Q977" i="2"/>
  <c r="Q1025" i="2" s="1"/>
  <c r="Q1049" i="2" s="1"/>
  <c r="T1301" i="2"/>
  <c r="Q971" i="2"/>
  <c r="Q1019" i="2" s="1"/>
  <c r="Q1043" i="2" s="1"/>
  <c r="Y710" i="2"/>
  <c r="Y833" i="2" s="1"/>
  <c r="S975" i="2"/>
  <c r="S1023" i="2" s="1"/>
  <c r="S1047" i="2" s="1"/>
  <c r="S658" i="2"/>
  <c r="S627" i="2"/>
  <c r="Q663" i="2"/>
  <c r="T623" i="2"/>
  <c r="S538" i="2"/>
  <c r="Q659" i="2"/>
  <c r="S553" i="2"/>
  <c r="S617" i="2"/>
  <c r="R641" i="2"/>
  <c r="R666" i="2" s="1"/>
  <c r="S572" i="2"/>
  <c r="S596" i="2" s="1"/>
  <c r="S511" i="2"/>
  <c r="R561" i="2"/>
  <c r="R585" i="2" s="1"/>
  <c r="R634" i="2"/>
  <c r="S555" i="2"/>
  <c r="S612" i="2"/>
  <c r="R636" i="2"/>
  <c r="T619" i="2"/>
  <c r="S621" i="2"/>
  <c r="R645" i="2"/>
  <c r="R670" i="2" s="1"/>
  <c r="T517" i="2"/>
  <c r="S567" i="2"/>
  <c r="S591" i="2" s="1"/>
  <c r="T628" i="2"/>
  <c r="S613" i="2"/>
  <c r="R637" i="2"/>
  <c r="R662" i="2" s="1"/>
  <c r="T630" i="2"/>
  <c r="U554" i="2"/>
  <c r="S513" i="2"/>
  <c r="R563" i="2"/>
  <c r="R587" i="2" s="1"/>
  <c r="S624" i="2"/>
  <c r="S523" i="2"/>
  <c r="R573" i="2"/>
  <c r="R597" i="2" s="1"/>
  <c r="U618" i="2"/>
  <c r="U615" i="2"/>
  <c r="T516" i="2"/>
  <c r="T639" i="2" s="1"/>
  <c r="S566" i="2"/>
  <c r="S590" i="2" s="1"/>
  <c r="S625" i="2"/>
  <c r="U610" i="2"/>
  <c r="T614" i="2"/>
  <c r="T518" i="2"/>
  <c r="S568" i="2"/>
  <c r="S592" i="2" s="1"/>
  <c r="S616" i="2"/>
  <c r="R640" i="2"/>
  <c r="R665" i="2" s="1"/>
  <c r="S622" i="2"/>
  <c r="R646" i="2"/>
  <c r="S620" i="2"/>
  <c r="U514" i="2"/>
  <c r="T564" i="2"/>
  <c r="T588" i="2" s="1"/>
  <c r="U629" i="2"/>
  <c r="Q661" i="2"/>
  <c r="S515" i="2"/>
  <c r="R565" i="2"/>
  <c r="R589" i="2" s="1"/>
  <c r="R663" i="2" s="1"/>
  <c r="Q671" i="2"/>
  <c r="U626" i="2"/>
  <c r="T633" i="2"/>
  <c r="T560" i="2"/>
  <c r="T584" i="2" s="1"/>
  <c r="U510" i="2"/>
  <c r="S639" i="2"/>
  <c r="T611" i="2"/>
  <c r="S461" i="2"/>
  <c r="U470" i="2"/>
  <c r="R174" i="2"/>
  <c r="Q399" i="2"/>
  <c r="R171" i="2"/>
  <c r="Q396" i="2"/>
  <c r="R286" i="2"/>
  <c r="R407" i="2" s="1"/>
  <c r="Q334" i="2"/>
  <c r="Q358" i="2" s="1"/>
  <c r="O176" i="2"/>
  <c r="N401" i="2"/>
  <c r="O166" i="2"/>
  <c r="N391" i="2"/>
  <c r="O164" i="2"/>
  <c r="N389" i="2"/>
  <c r="O165" i="2"/>
  <c r="N390" i="2"/>
  <c r="O162" i="2"/>
  <c r="N387" i="2"/>
  <c r="R170" i="2"/>
  <c r="Q395" i="2"/>
  <c r="T158" i="2"/>
  <c r="S383" i="2"/>
  <c r="R173" i="2"/>
  <c r="Q398" i="2"/>
  <c r="O168" i="2"/>
  <c r="N393" i="2"/>
  <c r="Q169" i="2"/>
  <c r="P394" i="2"/>
  <c r="O172" i="2"/>
  <c r="N397" i="2"/>
  <c r="O163" i="2"/>
  <c r="N388" i="2"/>
  <c r="O167" i="2"/>
  <c r="N392" i="2"/>
  <c r="R287" i="2"/>
  <c r="Q335" i="2"/>
  <c r="S288" i="2"/>
  <c r="R336" i="2"/>
  <c r="O161" i="2"/>
  <c r="O386" i="2" s="1"/>
  <c r="N185" i="2"/>
  <c r="O159" i="2"/>
  <c r="O384" i="2" s="1"/>
  <c r="O408" i="2" s="1"/>
  <c r="N183" i="2"/>
  <c r="O160" i="2"/>
  <c r="O385" i="2" s="1"/>
  <c r="O409" i="2" s="1"/>
  <c r="N184" i="2"/>
  <c r="P1358" i="2" l="1"/>
  <c r="P1363" i="2"/>
  <c r="P1356" i="2"/>
  <c r="P1353" i="2"/>
  <c r="P1344" i="2"/>
  <c r="Q1259" i="2"/>
  <c r="Q1283" i="2" s="1"/>
  <c r="R1209" i="2"/>
  <c r="Q1332" i="2"/>
  <c r="Q1253" i="2"/>
  <c r="Q1277" i="2" s="1"/>
  <c r="R1203" i="2"/>
  <c r="Q1326" i="2"/>
  <c r="Q1254" i="2"/>
  <c r="Q1278" i="2" s="1"/>
  <c r="R1204" i="2"/>
  <c r="Q1327" i="2"/>
  <c r="Q580" i="2"/>
  <c r="Q653" i="2"/>
  <c r="R530" i="2"/>
  <c r="P1351" i="2"/>
  <c r="Q1264" i="2"/>
  <c r="Q1288" i="2" s="1"/>
  <c r="R1214" i="2"/>
  <c r="Q1337" i="2"/>
  <c r="P1352" i="2"/>
  <c r="Q1258" i="2"/>
  <c r="Q1282" i="2" s="1"/>
  <c r="Q1331" i="2"/>
  <c r="R1208" i="2"/>
  <c r="Q1265" i="2"/>
  <c r="Q1289" i="2" s="1"/>
  <c r="R1215" i="2"/>
  <c r="Q1338" i="2"/>
  <c r="R1205" i="2"/>
  <c r="Q1328" i="2"/>
  <c r="Q1255" i="2"/>
  <c r="Q1279" i="2" s="1"/>
  <c r="Q1260" i="2"/>
  <c r="Q1284" i="2" s="1"/>
  <c r="R1210" i="2"/>
  <c r="Q1333" i="2"/>
  <c r="R531" i="2"/>
  <c r="Q581" i="2"/>
  <c r="Q654" i="2"/>
  <c r="P1362" i="2"/>
  <c r="P1357" i="2"/>
  <c r="Q1319" i="2"/>
  <c r="Q1246" i="2"/>
  <c r="Q1270" i="2" s="1"/>
  <c r="R1196" i="2"/>
  <c r="L1367" i="2"/>
  <c r="L1371" i="2" s="1"/>
  <c r="S766" i="2"/>
  <c r="R790" i="2"/>
  <c r="R814" i="2" s="1"/>
  <c r="T1322" i="2"/>
  <c r="R1342" i="2"/>
  <c r="N1361" i="2"/>
  <c r="Q1115" i="2"/>
  <c r="O1261" i="2"/>
  <c r="O1285" i="2" s="1"/>
  <c r="O1334" i="2"/>
  <c r="T1323" i="2"/>
  <c r="N1216" i="2"/>
  <c r="N1335" i="2"/>
  <c r="N1339" i="2" s="1"/>
  <c r="N1262" i="2"/>
  <c r="N1286" i="2" s="1"/>
  <c r="S1317" i="2"/>
  <c r="S1244" i="2"/>
  <c r="S1268" i="2" s="1"/>
  <c r="O1263" i="2"/>
  <c r="O1287" i="2" s="1"/>
  <c r="O1336" i="2"/>
  <c r="P1133" i="2"/>
  <c r="N1359" i="2"/>
  <c r="M1360" i="2"/>
  <c r="M1364" i="2" s="1"/>
  <c r="R1355" i="2"/>
  <c r="Q432" i="2"/>
  <c r="R1354" i="2"/>
  <c r="T1308" i="2"/>
  <c r="T1238" i="2"/>
  <c r="T1309" i="2"/>
  <c r="T1225" i="2"/>
  <c r="S1249" i="2"/>
  <c r="S1273" i="2" s="1"/>
  <c r="S1347" i="2" s="1"/>
  <c r="R1343" i="2"/>
  <c r="S1330" i="2"/>
  <c r="T1306" i="2"/>
  <c r="T1232" i="2"/>
  <c r="S1256" i="2"/>
  <c r="S1280" i="2" s="1"/>
  <c r="T1223" i="2"/>
  <c r="S1247" i="2"/>
  <c r="S1271" i="2" s="1"/>
  <c r="S1345" i="2" s="1"/>
  <c r="U1239" i="2"/>
  <c r="T1224" i="2"/>
  <c r="S1248" i="2"/>
  <c r="S1272" i="2" s="1"/>
  <c r="S1346" i="2" s="1"/>
  <c r="T1221" i="2"/>
  <c r="S1245" i="2"/>
  <c r="S1269" i="2" s="1"/>
  <c r="T1233" i="2"/>
  <c r="S1257" i="2"/>
  <c r="S1281" i="2" s="1"/>
  <c r="S1318" i="2"/>
  <c r="T1294" i="2"/>
  <c r="T1310" i="2"/>
  <c r="T1311" i="2"/>
  <c r="T1314" i="2"/>
  <c r="S1329" i="2"/>
  <c r="T1305" i="2"/>
  <c r="T1312" i="2"/>
  <c r="T1228" i="2"/>
  <c r="S1252" i="2"/>
  <c r="S1276" i="2" s="1"/>
  <c r="S1350" i="2" s="1"/>
  <c r="T1227" i="2"/>
  <c r="S1251" i="2"/>
  <c r="S1275" i="2" s="1"/>
  <c r="S1349" i="2" s="1"/>
  <c r="T1226" i="2"/>
  <c r="S1250" i="2"/>
  <c r="S1274" i="2" s="1"/>
  <c r="S1348" i="2" s="1"/>
  <c r="Q1125" i="2"/>
  <c r="P1116" i="2"/>
  <c r="M1111" i="2"/>
  <c r="M1121" i="2"/>
  <c r="M1137" i="2" s="1"/>
  <c r="O1101" i="2"/>
  <c r="O1127" i="2" s="1"/>
  <c r="Q1032" i="2"/>
  <c r="Q1056" i="2" s="1"/>
  <c r="N1092" i="2"/>
  <c r="N1118" i="2" s="1"/>
  <c r="O1097" i="2"/>
  <c r="O1123" i="2" s="1"/>
  <c r="O1093" i="2"/>
  <c r="O1119" i="2" s="1"/>
  <c r="T1029" i="2"/>
  <c r="T1053" i="2" s="1"/>
  <c r="R1089" i="2"/>
  <c r="R1016" i="2"/>
  <c r="R1040" i="2" s="1"/>
  <c r="S1035" i="2"/>
  <c r="S1059" i="2" s="1"/>
  <c r="R918" i="2"/>
  <c r="Q1041" i="2"/>
  <c r="P848" i="2"/>
  <c r="O872" i="2"/>
  <c r="O898" i="2" s="1"/>
  <c r="O1074" i="2"/>
  <c r="O1098" i="2" s="1"/>
  <c r="O1124" i="2" s="1"/>
  <c r="N1095" i="2"/>
  <c r="N1121" i="2" s="1"/>
  <c r="R1037" i="2"/>
  <c r="R1061" i="2" s="1"/>
  <c r="Q1107" i="2"/>
  <c r="Q1034" i="2"/>
  <c r="Q1058" i="2" s="1"/>
  <c r="O1100" i="2"/>
  <c r="O1126" i="2" s="1"/>
  <c r="S1018" i="2"/>
  <c r="S1042" i="2" s="1"/>
  <c r="T970" i="2"/>
  <c r="R1031" i="2"/>
  <c r="R1055" i="2" s="1"/>
  <c r="O1096" i="2"/>
  <c r="O1122" i="2" s="1"/>
  <c r="Q1030" i="2"/>
  <c r="Q1054" i="2" s="1"/>
  <c r="Q1036" i="2"/>
  <c r="Q1060" i="2" s="1"/>
  <c r="Q1033" i="2"/>
  <c r="Q1057" i="2" s="1"/>
  <c r="Q821" i="2"/>
  <c r="Q836" i="2" s="1"/>
  <c r="R698" i="2"/>
  <c r="W815" i="2"/>
  <c r="X692" i="2"/>
  <c r="X830" i="2"/>
  <c r="Y707" i="2"/>
  <c r="T832" i="2"/>
  <c r="U709" i="2"/>
  <c r="Y742" i="2"/>
  <c r="X828" i="2"/>
  <c r="Y705" i="2"/>
  <c r="P672" i="2"/>
  <c r="P674" i="2"/>
  <c r="P660" i="2"/>
  <c r="P669" i="2"/>
  <c r="Q570" i="2"/>
  <c r="Q594" i="2" s="1"/>
  <c r="R520" i="2"/>
  <c r="Q643" i="2"/>
  <c r="P673" i="2"/>
  <c r="R521" i="2"/>
  <c r="Q571" i="2"/>
  <c r="Q595" i="2" s="1"/>
  <c r="Q644" i="2"/>
  <c r="P667" i="2"/>
  <c r="R526" i="2"/>
  <c r="Q576" i="2"/>
  <c r="Q600" i="2" s="1"/>
  <c r="Q649" i="2"/>
  <c r="Q575" i="2"/>
  <c r="Q599" i="2" s="1"/>
  <c r="Q648" i="2"/>
  <c r="R525" i="2"/>
  <c r="P668" i="2"/>
  <c r="R524" i="2"/>
  <c r="Q574" i="2"/>
  <c r="Q598" i="2" s="1"/>
  <c r="Q647" i="2"/>
  <c r="Q569" i="2"/>
  <c r="Q593" i="2" s="1"/>
  <c r="Q642" i="2"/>
  <c r="R519" i="2"/>
  <c r="R512" i="2"/>
  <c r="Q635" i="2"/>
  <c r="Q562" i="2"/>
  <c r="Q586" i="2" s="1"/>
  <c r="T987" i="2"/>
  <c r="U178" i="2"/>
  <c r="T403" i="2"/>
  <c r="T177" i="2"/>
  <c r="S402" i="2"/>
  <c r="R661" i="2"/>
  <c r="W694" i="2"/>
  <c r="W817" i="2" s="1"/>
  <c r="R985" i="2"/>
  <c r="T1197" i="2"/>
  <c r="T1320" i="2" s="1"/>
  <c r="O1086" i="2"/>
  <c r="O1110" i="2" s="1"/>
  <c r="O1136" i="2" s="1"/>
  <c r="P860" i="2"/>
  <c r="O884" i="2"/>
  <c r="O910" i="2" s="1"/>
  <c r="U175" i="2"/>
  <c r="T400" i="2"/>
  <c r="Y179" i="2"/>
  <c r="X404" i="2"/>
  <c r="V712" i="2"/>
  <c r="V835" i="2" s="1"/>
  <c r="O1082" i="2"/>
  <c r="O1106" i="2" s="1"/>
  <c r="O1132" i="2" s="1"/>
  <c r="P856" i="2"/>
  <c r="O880" i="2"/>
  <c r="O906" i="2" s="1"/>
  <c r="P877" i="2"/>
  <c r="P903" i="2" s="1"/>
  <c r="P1079" i="2"/>
  <c r="P1103" i="2" s="1"/>
  <c r="P1129" i="2" s="1"/>
  <c r="Q853" i="2"/>
  <c r="S968" i="2"/>
  <c r="V703" i="2"/>
  <c r="V826" i="2" s="1"/>
  <c r="Q1070" i="2"/>
  <c r="Q1094" i="2" s="1"/>
  <c r="Q1120" i="2" s="1"/>
  <c r="Q868" i="2"/>
  <c r="Q894" i="2" s="1"/>
  <c r="R844" i="2"/>
  <c r="P1072" i="2"/>
  <c r="P870" i="2"/>
  <c r="P896" i="2" s="1"/>
  <c r="Q846" i="2"/>
  <c r="S979" i="2"/>
  <c r="S1027" i="2" s="1"/>
  <c r="S1051" i="2" s="1"/>
  <c r="P1080" i="2"/>
  <c r="P1104" i="2" s="1"/>
  <c r="P1130" i="2" s="1"/>
  <c r="P878" i="2"/>
  <c r="P904" i="2" s="1"/>
  <c r="Q854" i="2"/>
  <c r="P1213" i="2"/>
  <c r="N891" i="2"/>
  <c r="N911" i="2" s="1"/>
  <c r="N885" i="2"/>
  <c r="Q1078" i="2"/>
  <c r="Q1102" i="2" s="1"/>
  <c r="Q1128" i="2" s="1"/>
  <c r="Q876" i="2"/>
  <c r="Q902" i="2" s="1"/>
  <c r="R852" i="2"/>
  <c r="P1081" i="2"/>
  <c r="P1105" i="2" s="1"/>
  <c r="P1131" i="2" s="1"/>
  <c r="P879" i="2"/>
  <c r="P905" i="2" s="1"/>
  <c r="Q855" i="2"/>
  <c r="T975" i="2"/>
  <c r="T1023" i="2" s="1"/>
  <c r="T1047" i="2" s="1"/>
  <c r="R977" i="2"/>
  <c r="R1025" i="2" s="1"/>
  <c r="R1049" i="2" s="1"/>
  <c r="V1206" i="2"/>
  <c r="R972" i="2"/>
  <c r="R1020" i="2" s="1"/>
  <c r="R1044" i="2" s="1"/>
  <c r="U1298" i="2"/>
  <c r="X1201" i="2"/>
  <c r="R973" i="2"/>
  <c r="R1021" i="2" s="1"/>
  <c r="R1045" i="2" s="1"/>
  <c r="Q1066" i="2"/>
  <c r="Q1090" i="2" s="1"/>
  <c r="Q864" i="2"/>
  <c r="R840" i="2"/>
  <c r="R974" i="2"/>
  <c r="R1022" i="2" s="1"/>
  <c r="R1046" i="2" s="1"/>
  <c r="R971" i="2"/>
  <c r="R1019" i="2" s="1"/>
  <c r="R1043" i="2" s="1"/>
  <c r="S983" i="2"/>
  <c r="U1195" i="2"/>
  <c r="O1071" i="2"/>
  <c r="P845" i="2"/>
  <c r="O869" i="2"/>
  <c r="O895" i="2" s="1"/>
  <c r="P1085" i="2"/>
  <c r="P1109" i="2" s="1"/>
  <c r="P1135" i="2" s="1"/>
  <c r="P883" i="2"/>
  <c r="P909" i="2" s="1"/>
  <c r="Q859" i="2"/>
  <c r="R988" i="2"/>
  <c r="U1296" i="2"/>
  <c r="T1194" i="2"/>
  <c r="S857" i="2"/>
  <c r="R1083" i="2"/>
  <c r="R881" i="2"/>
  <c r="R907" i="2" s="1"/>
  <c r="U1299" i="2"/>
  <c r="U1200" i="2"/>
  <c r="O1212" i="2"/>
  <c r="T969" i="2"/>
  <c r="T1017" i="2" s="1"/>
  <c r="R980" i="2"/>
  <c r="R1028" i="2" s="1"/>
  <c r="R1052" i="2" s="1"/>
  <c r="U981" i="2"/>
  <c r="R976" i="2"/>
  <c r="R1024" i="2" s="1"/>
  <c r="R1048" i="2" s="1"/>
  <c r="R889" i="2"/>
  <c r="U1295" i="2"/>
  <c r="P1084" i="2"/>
  <c r="P1108" i="2" s="1"/>
  <c r="P1134" i="2" s="1"/>
  <c r="P882" i="2"/>
  <c r="P908" i="2" s="1"/>
  <c r="Q858" i="2"/>
  <c r="R984" i="2"/>
  <c r="S989" i="2"/>
  <c r="P890" i="2"/>
  <c r="X708" i="2"/>
  <c r="X831" i="2" s="1"/>
  <c r="U1300" i="2"/>
  <c r="U1324" i="2" s="1"/>
  <c r="AA697" i="2"/>
  <c r="AA820" i="2" s="1"/>
  <c r="U1304" i="2"/>
  <c r="R986" i="2"/>
  <c r="P1077" i="2"/>
  <c r="P875" i="2"/>
  <c r="P901" i="2" s="1"/>
  <c r="Q851" i="2"/>
  <c r="S1065" i="2"/>
  <c r="T839" i="2"/>
  <c r="T863" i="2" s="1"/>
  <c r="U1303" i="2"/>
  <c r="T1198" i="2"/>
  <c r="T1321" i="2" s="1"/>
  <c r="U1207" i="2"/>
  <c r="V1307" i="2"/>
  <c r="P1069" i="2"/>
  <c r="Q843" i="2"/>
  <c r="P867" i="2"/>
  <c r="P893" i="2" s="1"/>
  <c r="U1297" i="2"/>
  <c r="Z706" i="2"/>
  <c r="Z829" i="2" s="1"/>
  <c r="R978" i="2"/>
  <c r="R1026" i="2" s="1"/>
  <c r="R1050" i="2" s="1"/>
  <c r="Y1293" i="2"/>
  <c r="P1076" i="2"/>
  <c r="P874" i="2"/>
  <c r="P900" i="2" s="1"/>
  <c r="Q850" i="2"/>
  <c r="Z710" i="2"/>
  <c r="Z833" i="2" s="1"/>
  <c r="P1062" i="2"/>
  <c r="U1301" i="2"/>
  <c r="U1302" i="2"/>
  <c r="P1211" i="2"/>
  <c r="R982" i="2"/>
  <c r="S849" i="2"/>
  <c r="R873" i="2"/>
  <c r="R899" i="2" s="1"/>
  <c r="R1075" i="2"/>
  <c r="O1068" i="2"/>
  <c r="O866" i="2"/>
  <c r="O892" i="2" s="1"/>
  <c r="P842" i="2"/>
  <c r="P1073" i="2"/>
  <c r="P871" i="2"/>
  <c r="P897" i="2" s="1"/>
  <c r="Q847" i="2"/>
  <c r="T1202" i="2"/>
  <c r="T1325" i="2" s="1"/>
  <c r="U1199" i="2"/>
  <c r="O1067" i="2"/>
  <c r="O1091" i="2" s="1"/>
  <c r="O1117" i="2" s="1"/>
  <c r="P841" i="2"/>
  <c r="O865" i="2"/>
  <c r="T627" i="2"/>
  <c r="T658" i="2"/>
  <c r="R659" i="2"/>
  <c r="S664" i="2"/>
  <c r="U614" i="2"/>
  <c r="T625" i="2"/>
  <c r="R671" i="2"/>
  <c r="U619" i="2"/>
  <c r="T515" i="2"/>
  <c r="T638" i="2" s="1"/>
  <c r="S565" i="2"/>
  <c r="S589" i="2" s="1"/>
  <c r="T622" i="2"/>
  <c r="S646" i="2"/>
  <c r="V615" i="2"/>
  <c r="T511" i="2"/>
  <c r="S561" i="2"/>
  <c r="S585" i="2" s="1"/>
  <c r="S634" i="2"/>
  <c r="T553" i="2"/>
  <c r="V626" i="2"/>
  <c r="V514" i="2"/>
  <c r="U564" i="2"/>
  <c r="U588" i="2" s="1"/>
  <c r="V610" i="2"/>
  <c r="U516" i="2"/>
  <c r="T566" i="2"/>
  <c r="T590" i="2" s="1"/>
  <c r="T664" i="2" s="1"/>
  <c r="T621" i="2"/>
  <c r="S645" i="2"/>
  <c r="S670" i="2" s="1"/>
  <c r="T612" i="2"/>
  <c r="S636" i="2"/>
  <c r="T538" i="2"/>
  <c r="V629" i="2"/>
  <c r="U517" i="2"/>
  <c r="T567" i="2"/>
  <c r="T591" i="2" s="1"/>
  <c r="U623" i="2"/>
  <c r="U518" i="2"/>
  <c r="T568" i="2"/>
  <c r="T592" i="2" s="1"/>
  <c r="T523" i="2"/>
  <c r="S573" i="2"/>
  <c r="S597" i="2" s="1"/>
  <c r="T513" i="2"/>
  <c r="S563" i="2"/>
  <c r="S587" i="2" s="1"/>
  <c r="U630" i="2"/>
  <c r="U628" i="2"/>
  <c r="T555" i="2"/>
  <c r="T617" i="2"/>
  <c r="S641" i="2"/>
  <c r="S666" i="2" s="1"/>
  <c r="U633" i="2"/>
  <c r="U560" i="2"/>
  <c r="U584" i="2" s="1"/>
  <c r="V510" i="2"/>
  <c r="T620" i="2"/>
  <c r="T616" i="2"/>
  <c r="S640" i="2"/>
  <c r="S665" i="2" s="1"/>
  <c r="S638" i="2"/>
  <c r="V618" i="2"/>
  <c r="T624" i="2"/>
  <c r="V554" i="2"/>
  <c r="T613" i="2"/>
  <c r="S637" i="2"/>
  <c r="S662" i="2" s="1"/>
  <c r="T572" i="2"/>
  <c r="T596" i="2" s="1"/>
  <c r="U611" i="2"/>
  <c r="T461" i="2"/>
  <c r="V470" i="2"/>
  <c r="P163" i="2"/>
  <c r="O388" i="2"/>
  <c r="R169" i="2"/>
  <c r="Q394" i="2"/>
  <c r="S170" i="2"/>
  <c r="R395" i="2"/>
  <c r="P165" i="2"/>
  <c r="O390" i="2"/>
  <c r="P166" i="2"/>
  <c r="O391" i="2"/>
  <c r="S171" i="2"/>
  <c r="R396" i="2"/>
  <c r="S173" i="2"/>
  <c r="R398" i="2"/>
  <c r="P176" i="2"/>
  <c r="O401" i="2"/>
  <c r="P167" i="2"/>
  <c r="O392" i="2"/>
  <c r="P172" i="2"/>
  <c r="O397" i="2"/>
  <c r="P168" i="2"/>
  <c r="O393" i="2"/>
  <c r="U158" i="2"/>
  <c r="T383" i="2"/>
  <c r="P162" i="2"/>
  <c r="O387" i="2"/>
  <c r="P164" i="2"/>
  <c r="O389" i="2"/>
  <c r="S286" i="2"/>
  <c r="R334" i="2"/>
  <c r="R358" i="2" s="1"/>
  <c r="S174" i="2"/>
  <c r="R399" i="2"/>
  <c r="T288" i="2"/>
  <c r="S336" i="2"/>
  <c r="S287" i="2"/>
  <c r="R335" i="2"/>
  <c r="P159" i="2"/>
  <c r="P384" i="2" s="1"/>
  <c r="P408" i="2" s="1"/>
  <c r="O183" i="2"/>
  <c r="P160" i="2"/>
  <c r="P385" i="2" s="1"/>
  <c r="P409" i="2" s="1"/>
  <c r="O184" i="2"/>
  <c r="P161" i="2"/>
  <c r="P386" i="2" s="1"/>
  <c r="O185" i="2"/>
  <c r="Q1362" i="2" l="1"/>
  <c r="Q1353" i="2"/>
  <c r="Q1363" i="2"/>
  <c r="Q1356" i="2"/>
  <c r="Q1357" i="2"/>
  <c r="R1337" i="2"/>
  <c r="R1264" i="2"/>
  <c r="R1288" i="2" s="1"/>
  <c r="S1214" i="2"/>
  <c r="R1254" i="2"/>
  <c r="R1278" i="2" s="1"/>
  <c r="S1204" i="2"/>
  <c r="R1327" i="2"/>
  <c r="R1319" i="2"/>
  <c r="R1246" i="2"/>
  <c r="R1270" i="2" s="1"/>
  <c r="S1196" i="2"/>
  <c r="Q1358" i="2"/>
  <c r="Q1351" i="2"/>
  <c r="S1209" i="2"/>
  <c r="R1259" i="2"/>
  <c r="R1283" i="2" s="1"/>
  <c r="R1332" i="2"/>
  <c r="R581" i="2"/>
  <c r="S531" i="2"/>
  <c r="R654" i="2"/>
  <c r="R1265" i="2"/>
  <c r="R1289" i="2" s="1"/>
  <c r="S1215" i="2"/>
  <c r="R1338" i="2"/>
  <c r="Q1344" i="2"/>
  <c r="R1260" i="2"/>
  <c r="R1284" i="2" s="1"/>
  <c r="S1210" i="2"/>
  <c r="R1333" i="2"/>
  <c r="R1328" i="2"/>
  <c r="R1255" i="2"/>
  <c r="R1279" i="2" s="1"/>
  <c r="S1205" i="2"/>
  <c r="R1258" i="2"/>
  <c r="R1282" i="2" s="1"/>
  <c r="S1208" i="2"/>
  <c r="R1331" i="2"/>
  <c r="S530" i="2"/>
  <c r="R653" i="2"/>
  <c r="R580" i="2"/>
  <c r="Q1352" i="2"/>
  <c r="R1253" i="2"/>
  <c r="R1277" i="2" s="1"/>
  <c r="S1203" i="2"/>
  <c r="R1326" i="2"/>
  <c r="T766" i="2"/>
  <c r="S790" i="2"/>
  <c r="S814" i="2" s="1"/>
  <c r="S889" i="2" s="1"/>
  <c r="O1359" i="2"/>
  <c r="S1342" i="2"/>
  <c r="U1323" i="2"/>
  <c r="U1322" i="2"/>
  <c r="N1360" i="2"/>
  <c r="N1364" i="2" s="1"/>
  <c r="O1262" i="2"/>
  <c r="O1286" i="2" s="1"/>
  <c r="O1290" i="2" s="1"/>
  <c r="O1335" i="2"/>
  <c r="O1339" i="2" s="1"/>
  <c r="P1263" i="2"/>
  <c r="P1287" i="2" s="1"/>
  <c r="P1336" i="2"/>
  <c r="M1367" i="2"/>
  <c r="M1371" i="2" s="1"/>
  <c r="N1290" i="2"/>
  <c r="P1261" i="2"/>
  <c r="P1285" i="2" s="1"/>
  <c r="P1334" i="2"/>
  <c r="T1317" i="2"/>
  <c r="T1244" i="2"/>
  <c r="T1268" i="2" s="1"/>
  <c r="O1361" i="2"/>
  <c r="R1115" i="2"/>
  <c r="Q1116" i="2"/>
  <c r="S1355" i="2"/>
  <c r="R432" i="2"/>
  <c r="S1354" i="2"/>
  <c r="U1312" i="2"/>
  <c r="U1314" i="2"/>
  <c r="U1310" i="2"/>
  <c r="T1318" i="2"/>
  <c r="U1294" i="2"/>
  <c r="U1233" i="2"/>
  <c r="T1257" i="2"/>
  <c r="T1281" i="2" s="1"/>
  <c r="U1224" i="2"/>
  <c r="T1248" i="2"/>
  <c r="T1272" i="2" s="1"/>
  <c r="T1346" i="2" s="1"/>
  <c r="U1223" i="2"/>
  <c r="T1247" i="2"/>
  <c r="T1271" i="2" s="1"/>
  <c r="T1345" i="2" s="1"/>
  <c r="U1309" i="2"/>
  <c r="U1226" i="2"/>
  <c r="T1250" i="2"/>
  <c r="T1274" i="2" s="1"/>
  <c r="T1348" i="2" s="1"/>
  <c r="U1228" i="2"/>
  <c r="T1252" i="2"/>
  <c r="T1276" i="2" s="1"/>
  <c r="T1350" i="2" s="1"/>
  <c r="S1343" i="2"/>
  <c r="T1329" i="2"/>
  <c r="U1305" i="2"/>
  <c r="U1311" i="2"/>
  <c r="U1221" i="2"/>
  <c r="T1245" i="2"/>
  <c r="T1269" i="2" s="1"/>
  <c r="V1239" i="2"/>
  <c r="T1330" i="2"/>
  <c r="U1306" i="2"/>
  <c r="U1238" i="2"/>
  <c r="U1227" i="2"/>
  <c r="T1251" i="2"/>
  <c r="T1275" i="2" s="1"/>
  <c r="T1349" i="2" s="1"/>
  <c r="U1232" i="2"/>
  <c r="T1256" i="2"/>
  <c r="T1280" i="2" s="1"/>
  <c r="U1225" i="2"/>
  <c r="T1249" i="2"/>
  <c r="T1273" i="2" s="1"/>
  <c r="T1347" i="2" s="1"/>
  <c r="U1308" i="2"/>
  <c r="Q1133" i="2"/>
  <c r="R1030" i="2"/>
  <c r="R1054" i="2" s="1"/>
  <c r="R1032" i="2"/>
  <c r="R1056" i="2" s="1"/>
  <c r="O1095" i="2"/>
  <c r="O1121" i="2" s="1"/>
  <c r="N1137" i="2"/>
  <c r="R1033" i="2"/>
  <c r="R1057" i="2" s="1"/>
  <c r="T1035" i="2"/>
  <c r="T1059" i="2" s="1"/>
  <c r="R1036" i="2"/>
  <c r="R1060" i="2" s="1"/>
  <c r="P1074" i="2"/>
  <c r="P1098" i="2" s="1"/>
  <c r="P1124" i="2" s="1"/>
  <c r="P872" i="2"/>
  <c r="P898" i="2" s="1"/>
  <c r="Q848" i="2"/>
  <c r="O1092" i="2"/>
  <c r="O1118" i="2" s="1"/>
  <c r="P1100" i="2"/>
  <c r="P1126" i="2" s="1"/>
  <c r="P1093" i="2"/>
  <c r="P1119" i="2" s="1"/>
  <c r="P1101" i="2"/>
  <c r="P1127" i="2" s="1"/>
  <c r="U1029" i="2"/>
  <c r="U1053" i="2" s="1"/>
  <c r="S1089" i="2"/>
  <c r="S1016" i="2"/>
  <c r="S1040" i="2" s="1"/>
  <c r="P1097" i="2"/>
  <c r="P1123" i="2" s="1"/>
  <c r="R1099" i="2"/>
  <c r="R1125" i="2" s="1"/>
  <c r="R1107" i="2"/>
  <c r="R1034" i="2"/>
  <c r="R1058" i="2" s="1"/>
  <c r="S1037" i="2"/>
  <c r="S1061" i="2" s="1"/>
  <c r="S1031" i="2"/>
  <c r="S1055" i="2" s="1"/>
  <c r="N1111" i="2"/>
  <c r="P1096" i="2"/>
  <c r="P1122" i="2" s="1"/>
  <c r="T1018" i="2"/>
  <c r="T1042" i="2" s="1"/>
  <c r="U970" i="2"/>
  <c r="S918" i="2"/>
  <c r="R1041" i="2"/>
  <c r="U832" i="2"/>
  <c r="V709" i="2"/>
  <c r="X815" i="2"/>
  <c r="Y692" i="2"/>
  <c r="Y830" i="2"/>
  <c r="Z707" i="2"/>
  <c r="R821" i="2"/>
  <c r="R836" i="2" s="1"/>
  <c r="S698" i="2"/>
  <c r="Y828" i="2"/>
  <c r="Z705" i="2"/>
  <c r="Z742" i="2"/>
  <c r="Q674" i="2"/>
  <c r="Q669" i="2"/>
  <c r="Q668" i="2"/>
  <c r="Q660" i="2"/>
  <c r="Q673" i="2"/>
  <c r="S524" i="2"/>
  <c r="R574" i="2"/>
  <c r="R598" i="2" s="1"/>
  <c r="R647" i="2"/>
  <c r="Q667" i="2"/>
  <c r="S512" i="2"/>
  <c r="R635" i="2"/>
  <c r="R562" i="2"/>
  <c r="R586" i="2" s="1"/>
  <c r="Q672" i="2"/>
  <c r="R648" i="2"/>
  <c r="S525" i="2"/>
  <c r="R575" i="2"/>
  <c r="R599" i="2" s="1"/>
  <c r="R570" i="2"/>
  <c r="R594" i="2" s="1"/>
  <c r="S520" i="2"/>
  <c r="R643" i="2"/>
  <c r="R569" i="2"/>
  <c r="R593" i="2" s="1"/>
  <c r="R642" i="2"/>
  <c r="S519" i="2"/>
  <c r="R576" i="2"/>
  <c r="R600" i="2" s="1"/>
  <c r="S526" i="2"/>
  <c r="R649" i="2"/>
  <c r="R571" i="2"/>
  <c r="R595" i="2" s="1"/>
  <c r="S521" i="2"/>
  <c r="R644" i="2"/>
  <c r="U987" i="2"/>
  <c r="X694" i="2"/>
  <c r="X817" i="2" s="1"/>
  <c r="U177" i="2"/>
  <c r="T402" i="2"/>
  <c r="V178" i="2"/>
  <c r="U403" i="2"/>
  <c r="Z179" i="2"/>
  <c r="Y404" i="2"/>
  <c r="Q860" i="2"/>
  <c r="P884" i="2"/>
  <c r="P910" i="2" s="1"/>
  <c r="P1086" i="2"/>
  <c r="P1110" i="2" s="1"/>
  <c r="P1136" i="2" s="1"/>
  <c r="T968" i="2"/>
  <c r="W712" i="2"/>
  <c r="W835" i="2" s="1"/>
  <c r="W703" i="2"/>
  <c r="W826" i="2" s="1"/>
  <c r="Q1079" i="2"/>
  <c r="Q1103" i="2" s="1"/>
  <c r="Q1129" i="2" s="1"/>
  <c r="Q877" i="2"/>
  <c r="Q903" i="2" s="1"/>
  <c r="R853" i="2"/>
  <c r="P1082" i="2"/>
  <c r="P1106" i="2" s="1"/>
  <c r="P1132" i="2" s="1"/>
  <c r="P880" i="2"/>
  <c r="P906" i="2" s="1"/>
  <c r="Q856" i="2"/>
  <c r="V175" i="2"/>
  <c r="U400" i="2"/>
  <c r="U1197" i="2"/>
  <c r="U1320" i="2" s="1"/>
  <c r="S985" i="2"/>
  <c r="O891" i="2"/>
  <c r="O911" i="2" s="1"/>
  <c r="O885" i="2"/>
  <c r="U839" i="2"/>
  <c r="U863" i="2" s="1"/>
  <c r="T1065" i="2"/>
  <c r="S976" i="2"/>
  <c r="S1024" i="2" s="1"/>
  <c r="S1048" i="2" s="1"/>
  <c r="V1299" i="2"/>
  <c r="V1296" i="2"/>
  <c r="Y1201" i="2"/>
  <c r="S972" i="2"/>
  <c r="S1020" i="2" s="1"/>
  <c r="S1044" i="2" s="1"/>
  <c r="W1206" i="2"/>
  <c r="Q1081" i="2"/>
  <c r="Q1105" i="2" s="1"/>
  <c r="Q1131" i="2" s="1"/>
  <c r="R855" i="2"/>
  <c r="Q879" i="2"/>
  <c r="Q905" i="2" s="1"/>
  <c r="P1068" i="2"/>
  <c r="P866" i="2"/>
  <c r="P892" i="2" s="1"/>
  <c r="Q842" i="2"/>
  <c r="T849" i="2"/>
  <c r="S873" i="2"/>
  <c r="S899" i="2" s="1"/>
  <c r="S1075" i="2"/>
  <c r="S978" i="2"/>
  <c r="S1026" i="2" s="1"/>
  <c r="S1050" i="2" s="1"/>
  <c r="V1195" i="2"/>
  <c r="U975" i="2"/>
  <c r="U1023" i="2" s="1"/>
  <c r="U1047" i="2" s="1"/>
  <c r="T979" i="2"/>
  <c r="T1027" i="2" s="1"/>
  <c r="T1051" i="2" s="1"/>
  <c r="S982" i="2"/>
  <c r="Q1211" i="2"/>
  <c r="V1297" i="2"/>
  <c r="Q1069" i="2"/>
  <c r="R843" i="2"/>
  <c r="Q867" i="2"/>
  <c r="Q893" i="2" s="1"/>
  <c r="W1307" i="2"/>
  <c r="Q1077" i="2"/>
  <c r="R851" i="2"/>
  <c r="Q875" i="2"/>
  <c r="Q901" i="2" s="1"/>
  <c r="V1304" i="2"/>
  <c r="T989" i="2"/>
  <c r="R858" i="2"/>
  <c r="Q1084" i="2"/>
  <c r="Q1108" i="2" s="1"/>
  <c r="Q1134" i="2" s="1"/>
  <c r="Q882" i="2"/>
  <c r="Q908" i="2" s="1"/>
  <c r="V981" i="2"/>
  <c r="V1200" i="2"/>
  <c r="U1194" i="2"/>
  <c r="S988" i="2"/>
  <c r="Q890" i="2"/>
  <c r="V1298" i="2"/>
  <c r="Q1213" i="2"/>
  <c r="R1070" i="2"/>
  <c r="R1094" i="2" s="1"/>
  <c r="R1120" i="2" s="1"/>
  <c r="R868" i="2"/>
  <c r="R894" i="2" s="1"/>
  <c r="S844" i="2"/>
  <c r="V1302" i="2"/>
  <c r="AA710" i="2"/>
  <c r="AA833" i="2" s="1"/>
  <c r="R850" i="2"/>
  <c r="Q1076" i="2"/>
  <c r="Q874" i="2"/>
  <c r="Q900" i="2" s="1"/>
  <c r="V1207" i="2"/>
  <c r="U1198" i="2"/>
  <c r="U1321" i="2" s="1"/>
  <c r="S980" i="2"/>
  <c r="S1028" i="2" s="1"/>
  <c r="S1052" i="2" s="1"/>
  <c r="P1212" i="2"/>
  <c r="T857" i="2"/>
  <c r="S881" i="2"/>
  <c r="S907" i="2" s="1"/>
  <c r="S1083" i="2"/>
  <c r="T983" i="2"/>
  <c r="Q1062" i="2"/>
  <c r="R854" i="2"/>
  <c r="Q1080" i="2"/>
  <c r="Q1104" i="2" s="1"/>
  <c r="Q1130" i="2" s="1"/>
  <c r="Q878" i="2"/>
  <c r="Q904" i="2" s="1"/>
  <c r="P1067" i="2"/>
  <c r="P1091" i="2" s="1"/>
  <c r="P1117" i="2" s="1"/>
  <c r="Q841" i="2"/>
  <c r="P865" i="2"/>
  <c r="Q1073" i="2"/>
  <c r="R847" i="2"/>
  <c r="Q871" i="2"/>
  <c r="Q897" i="2" s="1"/>
  <c r="AA706" i="2"/>
  <c r="AA829" i="2" s="1"/>
  <c r="V1303" i="2"/>
  <c r="V1300" i="2"/>
  <c r="V1324" i="2" s="1"/>
  <c r="S984" i="2"/>
  <c r="U969" i="2"/>
  <c r="U1017" i="2" s="1"/>
  <c r="R1066" i="2"/>
  <c r="R1090" i="2" s="1"/>
  <c r="R864" i="2"/>
  <c r="S840" i="2"/>
  <c r="V1199" i="2"/>
  <c r="U1202" i="2"/>
  <c r="U1325" i="2" s="1"/>
  <c r="O1216" i="2"/>
  <c r="V1301" i="2"/>
  <c r="Z1293" i="2"/>
  <c r="S986" i="2"/>
  <c r="Y708" i="2"/>
  <c r="Y831" i="2" s="1"/>
  <c r="V1295" i="2"/>
  <c r="Q1085" i="2"/>
  <c r="Q1109" i="2" s="1"/>
  <c r="Q1135" i="2" s="1"/>
  <c r="R859" i="2"/>
  <c r="Q883" i="2"/>
  <c r="Q909" i="2" s="1"/>
  <c r="P1071" i="2"/>
  <c r="Q845" i="2"/>
  <c r="P869" i="2"/>
  <c r="P895" i="2" s="1"/>
  <c r="S971" i="2"/>
  <c r="S1019" i="2" s="1"/>
  <c r="S1043" i="2" s="1"/>
  <c r="S974" i="2"/>
  <c r="S1022" i="2" s="1"/>
  <c r="S1046" i="2" s="1"/>
  <c r="S973" i="2"/>
  <c r="S1021" i="2" s="1"/>
  <c r="S1045" i="2" s="1"/>
  <c r="S977" i="2"/>
  <c r="S1025" i="2" s="1"/>
  <c r="S1049" i="2" s="1"/>
  <c r="R1078" i="2"/>
  <c r="R1102" i="2" s="1"/>
  <c r="R1128" i="2" s="1"/>
  <c r="R876" i="2"/>
  <c r="R902" i="2" s="1"/>
  <c r="S852" i="2"/>
  <c r="R846" i="2"/>
  <c r="Q1072" i="2"/>
  <c r="Q870" i="2"/>
  <c r="Q896" i="2" s="1"/>
  <c r="S659" i="2"/>
  <c r="U627" i="2"/>
  <c r="U572" i="2"/>
  <c r="U596" i="2" s="1"/>
  <c r="W618" i="2"/>
  <c r="V630" i="2"/>
  <c r="W629" i="2"/>
  <c r="S661" i="2"/>
  <c r="U612" i="2"/>
  <c r="T636" i="2"/>
  <c r="V516" i="2"/>
  <c r="V639" i="2" s="1"/>
  <c r="U566" i="2"/>
  <c r="U590" i="2" s="1"/>
  <c r="U553" i="2"/>
  <c r="U511" i="2"/>
  <c r="T561" i="2"/>
  <c r="T585" i="2" s="1"/>
  <c r="T634" i="2"/>
  <c r="U613" i="2"/>
  <c r="T637" i="2"/>
  <c r="T662" i="2" s="1"/>
  <c r="U624" i="2"/>
  <c r="U617" i="2"/>
  <c r="T641" i="2"/>
  <c r="T666" i="2" s="1"/>
  <c r="V628" i="2"/>
  <c r="U513" i="2"/>
  <c r="T563" i="2"/>
  <c r="T587" i="2" s="1"/>
  <c r="V623" i="2"/>
  <c r="V517" i="2"/>
  <c r="U567" i="2"/>
  <c r="U591" i="2" s="1"/>
  <c r="U538" i="2"/>
  <c r="U622" i="2"/>
  <c r="T646" i="2"/>
  <c r="W554" i="2"/>
  <c r="U555" i="2"/>
  <c r="U523" i="2"/>
  <c r="T573" i="2"/>
  <c r="T597" i="2" s="1"/>
  <c r="V518" i="2"/>
  <c r="U568" i="2"/>
  <c r="U592" i="2" s="1"/>
  <c r="W615" i="2"/>
  <c r="U515" i="2"/>
  <c r="U638" i="2" s="1"/>
  <c r="T565" i="2"/>
  <c r="T589" i="2" s="1"/>
  <c r="T663" i="2" s="1"/>
  <c r="V619" i="2"/>
  <c r="U616" i="2"/>
  <c r="T640" i="2"/>
  <c r="T665" i="2" s="1"/>
  <c r="V633" i="2"/>
  <c r="V560" i="2"/>
  <c r="V584" i="2" s="1"/>
  <c r="W510" i="2"/>
  <c r="W514" i="2"/>
  <c r="V564" i="2"/>
  <c r="V588" i="2" s="1"/>
  <c r="V614" i="2"/>
  <c r="U620" i="2"/>
  <c r="U658" i="2"/>
  <c r="S671" i="2"/>
  <c r="U621" i="2"/>
  <c r="T645" i="2"/>
  <c r="T670" i="2" s="1"/>
  <c r="W610" i="2"/>
  <c r="W626" i="2"/>
  <c r="U639" i="2"/>
  <c r="S663" i="2"/>
  <c r="U625" i="2"/>
  <c r="V611" i="2"/>
  <c r="U461" i="2"/>
  <c r="W470" i="2"/>
  <c r="T286" i="2"/>
  <c r="T407" i="2" s="1"/>
  <c r="S334" i="2"/>
  <c r="S358" i="2" s="1"/>
  <c r="Q168" i="2"/>
  <c r="P393" i="2"/>
  <c r="T173" i="2"/>
  <c r="S398" i="2"/>
  <c r="T171" i="2"/>
  <c r="S396" i="2"/>
  <c r="Q165" i="2"/>
  <c r="P390" i="2"/>
  <c r="S407" i="2"/>
  <c r="Q162" i="2"/>
  <c r="P387" i="2"/>
  <c r="Q167" i="2"/>
  <c r="P392" i="2"/>
  <c r="S169" i="2"/>
  <c r="R394" i="2"/>
  <c r="T174" i="2"/>
  <c r="S399" i="2"/>
  <c r="Q164" i="2"/>
  <c r="P389" i="2"/>
  <c r="V158" i="2"/>
  <c r="U383" i="2"/>
  <c r="Q172" i="2"/>
  <c r="P397" i="2"/>
  <c r="Q176" i="2"/>
  <c r="P401" i="2"/>
  <c r="Q166" i="2"/>
  <c r="P391" i="2"/>
  <c r="T170" i="2"/>
  <c r="S395" i="2"/>
  <c r="Q163" i="2"/>
  <c r="P388" i="2"/>
  <c r="T287" i="2"/>
  <c r="S335" i="2"/>
  <c r="U288" i="2"/>
  <c r="T336" i="2"/>
  <c r="Q160" i="2"/>
  <c r="Q385" i="2" s="1"/>
  <c r="Q409" i="2" s="1"/>
  <c r="P184" i="2"/>
  <c r="Q161" i="2"/>
  <c r="Q386" i="2" s="1"/>
  <c r="P185" i="2"/>
  <c r="Q159" i="2"/>
  <c r="Q384" i="2" s="1"/>
  <c r="Q408" i="2" s="1"/>
  <c r="P183" i="2"/>
  <c r="R1356" i="2" l="1"/>
  <c r="R1352" i="2"/>
  <c r="R1353" i="2"/>
  <c r="R1357" i="2"/>
  <c r="R1362" i="2"/>
  <c r="S1253" i="2"/>
  <c r="S1277" i="2" s="1"/>
  <c r="S1326" i="2"/>
  <c r="T1203" i="2"/>
  <c r="R1358" i="2"/>
  <c r="R1363" i="2"/>
  <c r="S581" i="2"/>
  <c r="T531" i="2"/>
  <c r="S654" i="2"/>
  <c r="T1209" i="2"/>
  <c r="S1259" i="2"/>
  <c r="S1283" i="2" s="1"/>
  <c r="S1332" i="2"/>
  <c r="R1344" i="2"/>
  <c r="S580" i="2"/>
  <c r="T530" i="2"/>
  <c r="S653" i="2"/>
  <c r="S1255" i="2"/>
  <c r="S1279" i="2" s="1"/>
  <c r="T1205" i="2"/>
  <c r="S1328" i="2"/>
  <c r="S1260" i="2"/>
  <c r="S1284" i="2" s="1"/>
  <c r="T1210" i="2"/>
  <c r="S1333" i="2"/>
  <c r="S1265" i="2"/>
  <c r="S1289" i="2" s="1"/>
  <c r="T1215" i="2"/>
  <c r="S1338" i="2"/>
  <c r="S1264" i="2"/>
  <c r="S1288" i="2" s="1"/>
  <c r="S1337" i="2"/>
  <c r="T1214" i="2"/>
  <c r="R1351" i="2"/>
  <c r="S1258" i="2"/>
  <c r="S1282" i="2" s="1"/>
  <c r="S1331" i="2"/>
  <c r="T1208" i="2"/>
  <c r="T1196" i="2"/>
  <c r="S1246" i="2"/>
  <c r="S1270" i="2" s="1"/>
  <c r="S1319" i="2"/>
  <c r="S1254" i="2"/>
  <c r="S1278" i="2" s="1"/>
  <c r="S1327" i="2"/>
  <c r="T1204" i="2"/>
  <c r="T1354" i="2"/>
  <c r="U766" i="2"/>
  <c r="T790" i="2"/>
  <c r="T814" i="2" s="1"/>
  <c r="T889" i="2" s="1"/>
  <c r="V1322" i="2"/>
  <c r="T1342" i="2"/>
  <c r="N1367" i="2"/>
  <c r="N1371" i="2" s="1"/>
  <c r="O1360" i="2"/>
  <c r="O1364" i="2" s="1"/>
  <c r="V1323" i="2"/>
  <c r="P1359" i="2"/>
  <c r="P1361" i="2"/>
  <c r="P1335" i="2"/>
  <c r="P1339" i="2" s="1"/>
  <c r="P1262" i="2"/>
  <c r="P1286" i="2" s="1"/>
  <c r="P1290" i="2" s="1"/>
  <c r="Q1263" i="2"/>
  <c r="Q1287" i="2" s="1"/>
  <c r="Q1336" i="2"/>
  <c r="U1244" i="2"/>
  <c r="U1268" i="2" s="1"/>
  <c r="U1317" i="2"/>
  <c r="Q1261" i="2"/>
  <c r="Q1285" i="2" s="1"/>
  <c r="Q1334" i="2"/>
  <c r="V1225" i="2"/>
  <c r="U1249" i="2"/>
  <c r="U1273" i="2" s="1"/>
  <c r="U1347" i="2" s="1"/>
  <c r="U1330" i="2"/>
  <c r="V1306" i="2"/>
  <c r="T1343" i="2"/>
  <c r="V1311" i="2"/>
  <c r="V1223" i="2"/>
  <c r="U1247" i="2"/>
  <c r="U1271" i="2" s="1"/>
  <c r="U1345" i="2" s="1"/>
  <c r="V1233" i="2"/>
  <c r="U1257" i="2"/>
  <c r="U1281" i="2" s="1"/>
  <c r="V1227" i="2"/>
  <c r="U1251" i="2"/>
  <c r="U1275" i="2" s="1"/>
  <c r="U1349" i="2" s="1"/>
  <c r="V1221" i="2"/>
  <c r="U1245" i="2"/>
  <c r="U1269" i="2" s="1"/>
  <c r="V1228" i="2"/>
  <c r="U1252" i="2"/>
  <c r="U1276" i="2" s="1"/>
  <c r="U1350" i="2" s="1"/>
  <c r="U1318" i="2"/>
  <c r="V1294" i="2"/>
  <c r="V1314" i="2"/>
  <c r="V1232" i="2"/>
  <c r="U1256" i="2"/>
  <c r="U1280" i="2" s="1"/>
  <c r="U1329" i="2"/>
  <c r="V1305" i="2"/>
  <c r="V1224" i="2"/>
  <c r="U1248" i="2"/>
  <c r="U1272" i="2" s="1"/>
  <c r="U1346" i="2" s="1"/>
  <c r="V1308" i="2"/>
  <c r="V1238" i="2"/>
  <c r="W1239" i="2"/>
  <c r="V1226" i="2"/>
  <c r="U1250" i="2"/>
  <c r="U1274" i="2" s="1"/>
  <c r="U1348" i="2" s="1"/>
  <c r="V1309" i="2"/>
  <c r="T1355" i="2"/>
  <c r="V1310" i="2"/>
  <c r="V1312" i="2"/>
  <c r="R1116" i="2"/>
  <c r="R1133" i="2"/>
  <c r="S1115" i="2"/>
  <c r="S1099" i="2"/>
  <c r="S1125" i="2" s="1"/>
  <c r="Q1093" i="2"/>
  <c r="Q1119" i="2" s="1"/>
  <c r="P1095" i="2"/>
  <c r="P1121" i="2" s="1"/>
  <c r="Q1097" i="2"/>
  <c r="Q1123" i="2" s="1"/>
  <c r="S1107" i="2"/>
  <c r="S1034" i="2"/>
  <c r="S1058" i="2" s="1"/>
  <c r="S1032" i="2"/>
  <c r="S1056" i="2" s="1"/>
  <c r="Q1100" i="2"/>
  <c r="Q1126" i="2" s="1"/>
  <c r="O1111" i="2"/>
  <c r="S1033" i="2"/>
  <c r="S1057" i="2" s="1"/>
  <c r="T1089" i="2"/>
  <c r="T1016" i="2"/>
  <c r="T1040" i="2" s="1"/>
  <c r="T918" i="2"/>
  <c r="S1041" i="2"/>
  <c r="Q1096" i="2"/>
  <c r="Q1122" i="2" s="1"/>
  <c r="V1029" i="2"/>
  <c r="V1053" i="2" s="1"/>
  <c r="O1137" i="2"/>
  <c r="U1018" i="2"/>
  <c r="U1042" i="2" s="1"/>
  <c r="V970" i="2"/>
  <c r="T1031" i="2"/>
  <c r="T1055" i="2" s="1"/>
  <c r="T1037" i="2"/>
  <c r="T1061" i="2" s="1"/>
  <c r="S1030" i="2"/>
  <c r="S1054" i="2" s="1"/>
  <c r="P1092" i="2"/>
  <c r="P1118" i="2" s="1"/>
  <c r="S1036" i="2"/>
  <c r="S1060" i="2" s="1"/>
  <c r="Q1101" i="2"/>
  <c r="Q1127" i="2" s="1"/>
  <c r="U1035" i="2"/>
  <c r="U1059" i="2" s="1"/>
  <c r="R848" i="2"/>
  <c r="Q1074" i="2"/>
  <c r="Q1098" i="2" s="1"/>
  <c r="Q1124" i="2" s="1"/>
  <c r="Q872" i="2"/>
  <c r="Q898" i="2" s="1"/>
  <c r="Y815" i="2"/>
  <c r="Z692" i="2"/>
  <c r="Z828" i="2"/>
  <c r="AA705" i="2"/>
  <c r="AA828" i="2" s="1"/>
  <c r="Z830" i="2"/>
  <c r="AA707" i="2"/>
  <c r="AA830" i="2" s="1"/>
  <c r="AA742" i="2"/>
  <c r="V832" i="2"/>
  <c r="W709" i="2"/>
  <c r="S821" i="2"/>
  <c r="S836" i="2" s="1"/>
  <c r="T698" i="2"/>
  <c r="R674" i="2"/>
  <c r="R669" i="2"/>
  <c r="R673" i="2"/>
  <c r="R660" i="2"/>
  <c r="R672" i="2"/>
  <c r="R667" i="2"/>
  <c r="S571" i="2"/>
  <c r="S595" i="2" s="1"/>
  <c r="T521" i="2"/>
  <c r="S644" i="2"/>
  <c r="R668" i="2"/>
  <c r="S648" i="2"/>
  <c r="T525" i="2"/>
  <c r="S575" i="2"/>
  <c r="S599" i="2" s="1"/>
  <c r="T526" i="2"/>
  <c r="S576" i="2"/>
  <c r="S600" i="2" s="1"/>
  <c r="S649" i="2"/>
  <c r="T519" i="2"/>
  <c r="S569" i="2"/>
  <c r="S593" i="2" s="1"/>
  <c r="S642" i="2"/>
  <c r="T520" i="2"/>
  <c r="S570" i="2"/>
  <c r="S594" i="2" s="1"/>
  <c r="S643" i="2"/>
  <c r="T512" i="2"/>
  <c r="S635" i="2"/>
  <c r="S562" i="2"/>
  <c r="S586" i="2" s="1"/>
  <c r="S574" i="2"/>
  <c r="S598" i="2" s="1"/>
  <c r="T524" i="2"/>
  <c r="S647" i="2"/>
  <c r="V987" i="2"/>
  <c r="Y694" i="2"/>
  <c r="Y817" i="2" s="1"/>
  <c r="V177" i="2"/>
  <c r="U402" i="2"/>
  <c r="W178" i="2"/>
  <c r="V403" i="2"/>
  <c r="V1197" i="2"/>
  <c r="V1320" i="2" s="1"/>
  <c r="AA179" i="2"/>
  <c r="AA404" i="2" s="1"/>
  <c r="Z404" i="2"/>
  <c r="X712" i="2"/>
  <c r="X835" i="2" s="1"/>
  <c r="R856" i="2"/>
  <c r="Q1082" i="2"/>
  <c r="Q1106" i="2" s="1"/>
  <c r="Q1132" i="2" s="1"/>
  <c r="Q880" i="2"/>
  <c r="Q906" i="2" s="1"/>
  <c r="T985" i="2"/>
  <c r="W175" i="2"/>
  <c r="V400" i="2"/>
  <c r="R1079" i="2"/>
  <c r="R1103" i="2" s="1"/>
  <c r="R1129" i="2" s="1"/>
  <c r="R877" i="2"/>
  <c r="R903" i="2" s="1"/>
  <c r="S853" i="2"/>
  <c r="X703" i="2"/>
  <c r="X826" i="2" s="1"/>
  <c r="U968" i="2"/>
  <c r="R860" i="2"/>
  <c r="Q884" i="2"/>
  <c r="Q910" i="2" s="1"/>
  <c r="Q1086" i="2"/>
  <c r="Q1110" i="2" s="1"/>
  <c r="Q1136" i="2" s="1"/>
  <c r="R1072" i="2"/>
  <c r="R870" i="2"/>
  <c r="R896" i="2" s="1"/>
  <c r="S846" i="2"/>
  <c r="T973" i="2"/>
  <c r="T1021" i="2" s="1"/>
  <c r="T1045" i="2" s="1"/>
  <c r="Q1071" i="2"/>
  <c r="Q869" i="2"/>
  <c r="Q895" i="2" s="1"/>
  <c r="R845" i="2"/>
  <c r="Z708" i="2"/>
  <c r="Z831" i="2" s="1"/>
  <c r="W1199" i="2"/>
  <c r="T840" i="2"/>
  <c r="S1066" i="2"/>
  <c r="S1090" i="2" s="1"/>
  <c r="S864" i="2"/>
  <c r="T980" i="2"/>
  <c r="T1028" i="2" s="1"/>
  <c r="T1052" i="2" s="1"/>
  <c r="T844" i="2"/>
  <c r="S1070" i="2"/>
  <c r="S1094" i="2" s="1"/>
  <c r="S1120" i="2" s="1"/>
  <c r="S868" i="2"/>
  <c r="S894" i="2" s="1"/>
  <c r="T982" i="2"/>
  <c r="Z1201" i="2"/>
  <c r="AA1293" i="2"/>
  <c r="W1301" i="2"/>
  <c r="V969" i="2"/>
  <c r="V1017" i="2" s="1"/>
  <c r="R1213" i="2"/>
  <c r="T988" i="2"/>
  <c r="W1304" i="2"/>
  <c r="T972" i="2"/>
  <c r="T1020" i="2" s="1"/>
  <c r="T1044" i="2" s="1"/>
  <c r="T852" i="2"/>
  <c r="S1078" i="2"/>
  <c r="S1102" i="2" s="1"/>
  <c r="S1128" i="2" s="1"/>
  <c r="S876" i="2"/>
  <c r="S902" i="2" s="1"/>
  <c r="T977" i="2"/>
  <c r="T1025" i="2" s="1"/>
  <c r="T1049" i="2" s="1"/>
  <c r="R1062" i="2"/>
  <c r="P891" i="2"/>
  <c r="P911" i="2" s="1"/>
  <c r="P885" i="2"/>
  <c r="U983" i="2"/>
  <c r="V1198" i="2"/>
  <c r="V1321" i="2" s="1"/>
  <c r="W1302" i="2"/>
  <c r="W1298" i="2"/>
  <c r="U989" i="2"/>
  <c r="R1211" i="2"/>
  <c r="W1299" i="2"/>
  <c r="T976" i="2"/>
  <c r="T1024" i="2" s="1"/>
  <c r="T1048" i="2" s="1"/>
  <c r="W1295" i="2"/>
  <c r="R1073" i="2"/>
  <c r="S847" i="2"/>
  <c r="R871" i="2"/>
  <c r="R897" i="2" s="1"/>
  <c r="R1077" i="2"/>
  <c r="S851" i="2"/>
  <c r="R875" i="2"/>
  <c r="R901" i="2" s="1"/>
  <c r="X1307" i="2"/>
  <c r="V975" i="2"/>
  <c r="V1023" i="2" s="1"/>
  <c r="V1047" i="2" s="1"/>
  <c r="T1075" i="2"/>
  <c r="U849" i="2"/>
  <c r="T873" i="2"/>
  <c r="T899" i="2" s="1"/>
  <c r="W1296" i="2"/>
  <c r="T974" i="2"/>
  <c r="T1022" i="2" s="1"/>
  <c r="T1046" i="2" s="1"/>
  <c r="R1085" i="2"/>
  <c r="R1109" i="2" s="1"/>
  <c r="R1135" i="2" s="1"/>
  <c r="S859" i="2"/>
  <c r="R883" i="2"/>
  <c r="R909" i="2" s="1"/>
  <c r="R890" i="2"/>
  <c r="W1300" i="2"/>
  <c r="W1324" i="2" s="1"/>
  <c r="R1080" i="2"/>
  <c r="R1104" i="2" s="1"/>
  <c r="R1130" i="2" s="1"/>
  <c r="R878" i="2"/>
  <c r="R904" i="2" s="1"/>
  <c r="S854" i="2"/>
  <c r="Q1212" i="2"/>
  <c r="R1084" i="2"/>
  <c r="R1108" i="2" s="1"/>
  <c r="R1134" i="2" s="1"/>
  <c r="R882" i="2"/>
  <c r="R908" i="2" s="1"/>
  <c r="S858" i="2"/>
  <c r="W1297" i="2"/>
  <c r="W1195" i="2"/>
  <c r="R842" i="2"/>
  <c r="Q1068" i="2"/>
  <c r="Q866" i="2"/>
  <c r="Q892" i="2" s="1"/>
  <c r="R1081" i="2"/>
  <c r="R1105" i="2" s="1"/>
  <c r="R1131" i="2" s="1"/>
  <c r="S855" i="2"/>
  <c r="R879" i="2"/>
  <c r="R905" i="2" s="1"/>
  <c r="V839" i="2"/>
  <c r="V863" i="2" s="1"/>
  <c r="U1065" i="2"/>
  <c r="T971" i="2"/>
  <c r="T1019" i="2" s="1"/>
  <c r="T1043" i="2" s="1"/>
  <c r="T986" i="2"/>
  <c r="V1202" i="2"/>
  <c r="V1325" i="2" s="1"/>
  <c r="T984" i="2"/>
  <c r="W1303" i="2"/>
  <c r="Q1067" i="2"/>
  <c r="Q1091" i="2" s="1"/>
  <c r="Q1117" i="2" s="1"/>
  <c r="Q865" i="2"/>
  <c r="R841" i="2"/>
  <c r="T1083" i="2"/>
  <c r="U857" i="2"/>
  <c r="T881" i="2"/>
  <c r="T907" i="2" s="1"/>
  <c r="W1207" i="2"/>
  <c r="R1076" i="2"/>
  <c r="R874" i="2"/>
  <c r="R900" i="2" s="1"/>
  <c r="S850" i="2"/>
  <c r="V1194" i="2"/>
  <c r="W1200" i="2"/>
  <c r="W981" i="2"/>
  <c r="R1069" i="2"/>
  <c r="R867" i="2"/>
  <c r="R893" i="2" s="1"/>
  <c r="S843" i="2"/>
  <c r="P1216" i="2"/>
  <c r="U979" i="2"/>
  <c r="U1027" i="2" s="1"/>
  <c r="U1051" i="2" s="1"/>
  <c r="T978" i="2"/>
  <c r="T1026" i="2" s="1"/>
  <c r="T1050" i="2" s="1"/>
  <c r="X1206" i="2"/>
  <c r="T661" i="2"/>
  <c r="V627" i="2"/>
  <c r="T659" i="2"/>
  <c r="U664" i="2"/>
  <c r="T671" i="2"/>
  <c r="V620" i="2"/>
  <c r="X514" i="2"/>
  <c r="W564" i="2"/>
  <c r="W588" i="2" s="1"/>
  <c r="V555" i="2"/>
  <c r="W517" i="2"/>
  <c r="V567" i="2"/>
  <c r="V591" i="2" s="1"/>
  <c r="W630" i="2"/>
  <c r="X610" i="2"/>
  <c r="W614" i="2"/>
  <c r="W628" i="2"/>
  <c r="V511" i="2"/>
  <c r="U561" i="2"/>
  <c r="U585" i="2" s="1"/>
  <c r="U634" i="2"/>
  <c r="V616" i="2"/>
  <c r="U640" i="2"/>
  <c r="U665" i="2" s="1"/>
  <c r="V523" i="2"/>
  <c r="U573" i="2"/>
  <c r="U597" i="2" s="1"/>
  <c r="X554" i="2"/>
  <c r="V538" i="2"/>
  <c r="W623" i="2"/>
  <c r="X629" i="2"/>
  <c r="X618" i="2"/>
  <c r="W518" i="2"/>
  <c r="V568" i="2"/>
  <c r="V592" i="2" s="1"/>
  <c r="V622" i="2"/>
  <c r="U646" i="2"/>
  <c r="V572" i="2"/>
  <c r="V596" i="2" s="1"/>
  <c r="W560" i="2"/>
  <c r="W584" i="2" s="1"/>
  <c r="W633" i="2"/>
  <c r="X510" i="2"/>
  <c r="V515" i="2"/>
  <c r="U565" i="2"/>
  <c r="U589" i="2" s="1"/>
  <c r="U663" i="2" s="1"/>
  <c r="V613" i="2"/>
  <c r="U637" i="2"/>
  <c r="U662" i="2" s="1"/>
  <c r="W516" i="2"/>
  <c r="W639" i="2" s="1"/>
  <c r="V566" i="2"/>
  <c r="V590" i="2" s="1"/>
  <c r="V664" i="2" s="1"/>
  <c r="V625" i="2"/>
  <c r="X626" i="2"/>
  <c r="V621" i="2"/>
  <c r="U645" i="2"/>
  <c r="U670" i="2" s="1"/>
  <c r="V658" i="2"/>
  <c r="W619" i="2"/>
  <c r="X615" i="2"/>
  <c r="V513" i="2"/>
  <c r="U563" i="2"/>
  <c r="U587" i="2" s="1"/>
  <c r="V617" i="2"/>
  <c r="U641" i="2"/>
  <c r="U666" i="2" s="1"/>
  <c r="V624" i="2"/>
  <c r="V553" i="2"/>
  <c r="V612" i="2"/>
  <c r="U636" i="2"/>
  <c r="W611" i="2"/>
  <c r="V461" i="2"/>
  <c r="X470" i="2"/>
  <c r="U170" i="2"/>
  <c r="T395" i="2"/>
  <c r="W158" i="2"/>
  <c r="V383" i="2"/>
  <c r="R167" i="2"/>
  <c r="Q392" i="2"/>
  <c r="U171" i="2"/>
  <c r="T396" i="2"/>
  <c r="R166" i="2"/>
  <c r="Q391" i="2"/>
  <c r="R172" i="2"/>
  <c r="Q397" i="2"/>
  <c r="R164" i="2"/>
  <c r="Q389" i="2"/>
  <c r="T169" i="2"/>
  <c r="S394" i="2"/>
  <c r="R162" i="2"/>
  <c r="Q387" i="2"/>
  <c r="S432" i="2"/>
  <c r="R176" i="2"/>
  <c r="Q401" i="2"/>
  <c r="U174" i="2"/>
  <c r="T399" i="2"/>
  <c r="R168" i="2"/>
  <c r="Q393" i="2"/>
  <c r="R163" i="2"/>
  <c r="Q388" i="2"/>
  <c r="R165" i="2"/>
  <c r="Q390" i="2"/>
  <c r="U173" i="2"/>
  <c r="T398" i="2"/>
  <c r="U286" i="2"/>
  <c r="T334" i="2"/>
  <c r="T358" i="2" s="1"/>
  <c r="V288" i="2"/>
  <c r="U336" i="2"/>
  <c r="U287" i="2"/>
  <c r="T335" i="2"/>
  <c r="R161" i="2"/>
  <c r="R386" i="2" s="1"/>
  <c r="Q185" i="2"/>
  <c r="R159" i="2"/>
  <c r="R384" i="2" s="1"/>
  <c r="R408" i="2" s="1"/>
  <c r="Q183" i="2"/>
  <c r="R160" i="2"/>
  <c r="R385" i="2" s="1"/>
  <c r="R409" i="2" s="1"/>
  <c r="Q184" i="2"/>
  <c r="S1344" i="2" l="1"/>
  <c r="S1362" i="2"/>
  <c r="S1352" i="2"/>
  <c r="S1363" i="2"/>
  <c r="S1353" i="2"/>
  <c r="S1357" i="2"/>
  <c r="S1351" i="2"/>
  <c r="T1246" i="2"/>
  <c r="T1270" i="2" s="1"/>
  <c r="T1319" i="2"/>
  <c r="U1196" i="2"/>
  <c r="T1264" i="2"/>
  <c r="T1288" i="2" s="1"/>
  <c r="U1214" i="2"/>
  <c r="T1337" i="2"/>
  <c r="T1253" i="2"/>
  <c r="T1277" i="2" s="1"/>
  <c r="T1326" i="2"/>
  <c r="U1203" i="2"/>
  <c r="S1356" i="2"/>
  <c r="T580" i="2"/>
  <c r="U530" i="2"/>
  <c r="T653" i="2"/>
  <c r="T1260" i="2"/>
  <c r="T1284" i="2" s="1"/>
  <c r="U1210" i="2"/>
  <c r="T1333" i="2"/>
  <c r="T1258" i="2"/>
  <c r="T1282" i="2" s="1"/>
  <c r="T1331" i="2"/>
  <c r="U1208" i="2"/>
  <c r="T1265" i="2"/>
  <c r="T1289" i="2" s="1"/>
  <c r="U1215" i="2"/>
  <c r="T1338" i="2"/>
  <c r="T581" i="2"/>
  <c r="U531" i="2"/>
  <c r="T654" i="2"/>
  <c r="T1254" i="2"/>
  <c r="T1278" i="2" s="1"/>
  <c r="T1327" i="2"/>
  <c r="U1204" i="2"/>
  <c r="S1358" i="2"/>
  <c r="U1205" i="2"/>
  <c r="T1255" i="2"/>
  <c r="T1279" i="2" s="1"/>
  <c r="T1328" i="2"/>
  <c r="U1209" i="2"/>
  <c r="T1259" i="2"/>
  <c r="T1283" i="2" s="1"/>
  <c r="T1332" i="2"/>
  <c r="V766" i="2"/>
  <c r="U790" i="2"/>
  <c r="U814" i="2" s="1"/>
  <c r="U889" i="2" s="1"/>
  <c r="W1322" i="2"/>
  <c r="P1360" i="2"/>
  <c r="P1364" i="2" s="1"/>
  <c r="O1367" i="2"/>
  <c r="O1371" i="2" s="1"/>
  <c r="V1244" i="2"/>
  <c r="V1268" i="2" s="1"/>
  <c r="V1317" i="2"/>
  <c r="Q1262" i="2"/>
  <c r="Q1286" i="2" s="1"/>
  <c r="Q1335" i="2"/>
  <c r="T1099" i="2"/>
  <c r="T1125" i="2" s="1"/>
  <c r="W1323" i="2"/>
  <c r="U1342" i="2"/>
  <c r="R1263" i="2"/>
  <c r="R1287" i="2" s="1"/>
  <c r="R1336" i="2"/>
  <c r="R1261" i="2"/>
  <c r="R1285" i="2" s="1"/>
  <c r="R1334" i="2"/>
  <c r="S1133" i="2"/>
  <c r="Q1359" i="2"/>
  <c r="Q1361" i="2"/>
  <c r="T432" i="2"/>
  <c r="U1354" i="2"/>
  <c r="W1309" i="2"/>
  <c r="W1238" i="2"/>
  <c r="V1329" i="2"/>
  <c r="W1305" i="2"/>
  <c r="W1228" i="2"/>
  <c r="V1252" i="2"/>
  <c r="V1276" i="2" s="1"/>
  <c r="V1350" i="2" s="1"/>
  <c r="W1227" i="2"/>
  <c r="V1251" i="2"/>
  <c r="V1275" i="2" s="1"/>
  <c r="V1349" i="2" s="1"/>
  <c r="W1233" i="2"/>
  <c r="V1257" i="2"/>
  <c r="V1281" i="2" s="1"/>
  <c r="T1115" i="2"/>
  <c r="W1310" i="2"/>
  <c r="W1224" i="2"/>
  <c r="V1248" i="2"/>
  <c r="V1272" i="2" s="1"/>
  <c r="V1346" i="2" s="1"/>
  <c r="W1314" i="2"/>
  <c r="U1343" i="2"/>
  <c r="X1239" i="2"/>
  <c r="W1308" i="2"/>
  <c r="W1221" i="2"/>
  <c r="V1245" i="2"/>
  <c r="V1269" i="2" s="1"/>
  <c r="W1223" i="2"/>
  <c r="V1247" i="2"/>
  <c r="V1271" i="2" s="1"/>
  <c r="V1345" i="2" s="1"/>
  <c r="W1225" i="2"/>
  <c r="V1249" i="2"/>
  <c r="V1273" i="2" s="1"/>
  <c r="V1347" i="2" s="1"/>
  <c r="W1312" i="2"/>
  <c r="W1226" i="2"/>
  <c r="V1250" i="2"/>
  <c r="V1274" i="2" s="1"/>
  <c r="V1348" i="2" s="1"/>
  <c r="W1232" i="2"/>
  <c r="V1256" i="2"/>
  <c r="V1280" i="2" s="1"/>
  <c r="V1318" i="2"/>
  <c r="W1294" i="2"/>
  <c r="U1355" i="2"/>
  <c r="W1311" i="2"/>
  <c r="V1330" i="2"/>
  <c r="W1306" i="2"/>
  <c r="P1111" i="2"/>
  <c r="S1116" i="2"/>
  <c r="R1093" i="2"/>
  <c r="R1119" i="2" s="1"/>
  <c r="R1101" i="2"/>
  <c r="R1127" i="2" s="1"/>
  <c r="T1030" i="2"/>
  <c r="T1054" i="2" s="1"/>
  <c r="U1031" i="2"/>
  <c r="U1055" i="2" s="1"/>
  <c r="P1137" i="2"/>
  <c r="V1018" i="2"/>
  <c r="V1042" i="2" s="1"/>
  <c r="W970" i="2"/>
  <c r="U918" i="2"/>
  <c r="T1041" i="2"/>
  <c r="T1032" i="2"/>
  <c r="T1056" i="2" s="1"/>
  <c r="Q1092" i="2"/>
  <c r="Q1118" i="2" s="1"/>
  <c r="T1036" i="2"/>
  <c r="T1060" i="2" s="1"/>
  <c r="Q1095" i="2"/>
  <c r="Q1121" i="2" s="1"/>
  <c r="R1096" i="2"/>
  <c r="R1122" i="2" s="1"/>
  <c r="U1089" i="2"/>
  <c r="U1016" i="2"/>
  <c r="U1040" i="2" s="1"/>
  <c r="V1035" i="2"/>
  <c r="V1059" i="2" s="1"/>
  <c r="R872" i="2"/>
  <c r="R898" i="2" s="1"/>
  <c r="S848" i="2"/>
  <c r="R1074" i="2"/>
  <c r="R1098" i="2" s="1"/>
  <c r="R1124" i="2" s="1"/>
  <c r="R1097" i="2"/>
  <c r="R1123" i="2" s="1"/>
  <c r="T1033" i="2"/>
  <c r="T1057" i="2" s="1"/>
  <c r="W1029" i="2"/>
  <c r="W1053" i="2" s="1"/>
  <c r="R1100" i="2"/>
  <c r="R1126" i="2" s="1"/>
  <c r="T1034" i="2"/>
  <c r="T1058" i="2" s="1"/>
  <c r="T1107" i="2"/>
  <c r="U1037" i="2"/>
  <c r="U1061" i="2" s="1"/>
  <c r="W832" i="2"/>
  <c r="X709" i="2"/>
  <c r="Z815" i="2"/>
  <c r="AA692" i="2"/>
  <c r="AA815" i="2" s="1"/>
  <c r="T821" i="2"/>
  <c r="T836" i="2" s="1"/>
  <c r="U698" i="2"/>
  <c r="S672" i="2"/>
  <c r="S674" i="2"/>
  <c r="S667" i="2"/>
  <c r="S660" i="2"/>
  <c r="S673" i="2"/>
  <c r="S669" i="2"/>
  <c r="T642" i="2"/>
  <c r="U519" i="2"/>
  <c r="T569" i="2"/>
  <c r="T593" i="2" s="1"/>
  <c r="U520" i="2"/>
  <c r="T570" i="2"/>
  <c r="T594" i="2" s="1"/>
  <c r="T643" i="2"/>
  <c r="T648" i="2"/>
  <c r="T575" i="2"/>
  <c r="T599" i="2" s="1"/>
  <c r="U525" i="2"/>
  <c r="U521" i="2"/>
  <c r="T571" i="2"/>
  <c r="T595" i="2" s="1"/>
  <c r="T644" i="2"/>
  <c r="U524" i="2"/>
  <c r="T574" i="2"/>
  <c r="T598" i="2" s="1"/>
  <c r="T647" i="2"/>
  <c r="U512" i="2"/>
  <c r="T635" i="2"/>
  <c r="T562" i="2"/>
  <c r="T586" i="2" s="1"/>
  <c r="S668" i="2"/>
  <c r="U526" i="2"/>
  <c r="T576" i="2"/>
  <c r="T600" i="2" s="1"/>
  <c r="T649" i="2"/>
  <c r="W987" i="2"/>
  <c r="X178" i="2"/>
  <c r="W403" i="2"/>
  <c r="Z694" i="2"/>
  <c r="Z817" i="2" s="1"/>
  <c r="W177" i="2"/>
  <c r="V402" i="2"/>
  <c r="R884" i="2"/>
  <c r="R910" i="2" s="1"/>
  <c r="R1086" i="2"/>
  <c r="R1110" i="2" s="1"/>
  <c r="R1136" i="2" s="1"/>
  <c r="S860" i="2"/>
  <c r="Y703" i="2"/>
  <c r="Y826" i="2" s="1"/>
  <c r="Y712" i="2"/>
  <c r="Y835" i="2" s="1"/>
  <c r="W1197" i="2"/>
  <c r="W1320" i="2" s="1"/>
  <c r="T853" i="2"/>
  <c r="S1079" i="2"/>
  <c r="S1103" i="2" s="1"/>
  <c r="S1129" i="2" s="1"/>
  <c r="S877" i="2"/>
  <c r="S903" i="2" s="1"/>
  <c r="X175" i="2"/>
  <c r="W400" i="2"/>
  <c r="V968" i="2"/>
  <c r="U985" i="2"/>
  <c r="S856" i="2"/>
  <c r="R1082" i="2"/>
  <c r="R1106" i="2" s="1"/>
  <c r="R1132" i="2" s="1"/>
  <c r="R880" i="2"/>
  <c r="R906" i="2" s="1"/>
  <c r="X1200" i="2"/>
  <c r="W1194" i="2"/>
  <c r="S1076" i="2"/>
  <c r="T850" i="2"/>
  <c r="S874" i="2"/>
  <c r="S900" i="2" s="1"/>
  <c r="U971" i="2"/>
  <c r="U1019" i="2" s="1"/>
  <c r="U1043" i="2" s="1"/>
  <c r="V1065" i="2"/>
  <c r="W839" i="2"/>
  <c r="W863" i="2" s="1"/>
  <c r="S1081" i="2"/>
  <c r="S1105" i="2" s="1"/>
  <c r="S1131" i="2" s="1"/>
  <c r="S879" i="2"/>
  <c r="S905" i="2" s="1"/>
  <c r="T855" i="2"/>
  <c r="R1068" i="2"/>
  <c r="R866" i="2"/>
  <c r="R892" i="2" s="1"/>
  <c r="S842" i="2"/>
  <c r="X1296" i="2"/>
  <c r="U1075" i="2"/>
  <c r="U873" i="2"/>
  <c r="U899" i="2" s="1"/>
  <c r="V849" i="2"/>
  <c r="Y1307" i="2"/>
  <c r="Y1206" i="2"/>
  <c r="U978" i="2"/>
  <c r="U1026" i="2" s="1"/>
  <c r="U1050" i="2" s="1"/>
  <c r="V979" i="2"/>
  <c r="V1027" i="2" s="1"/>
  <c r="V1051" i="2" s="1"/>
  <c r="W975" i="2"/>
  <c r="W1023" i="2" s="1"/>
  <c r="W1047" i="2" s="1"/>
  <c r="U976" i="2"/>
  <c r="U1024" i="2" s="1"/>
  <c r="U1048" i="2" s="1"/>
  <c r="X1302" i="2"/>
  <c r="S890" i="2"/>
  <c r="X981" i="2"/>
  <c r="R865" i="2"/>
  <c r="R1067" i="2"/>
  <c r="R1091" i="2" s="1"/>
  <c r="R1117" i="2" s="1"/>
  <c r="S841" i="2"/>
  <c r="X1297" i="2"/>
  <c r="S1080" i="2"/>
  <c r="S1104" i="2" s="1"/>
  <c r="S1130" i="2" s="1"/>
  <c r="T854" i="2"/>
  <c r="S878" i="2"/>
  <c r="S904" i="2" s="1"/>
  <c r="X1300" i="2"/>
  <c r="X1324" i="2" s="1"/>
  <c r="S1077" i="2"/>
  <c r="S875" i="2"/>
  <c r="S901" i="2" s="1"/>
  <c r="T851" i="2"/>
  <c r="X1298" i="2"/>
  <c r="U977" i="2"/>
  <c r="U1025" i="2" s="1"/>
  <c r="U1049" i="2" s="1"/>
  <c r="W969" i="2"/>
  <c r="W1017" i="2" s="1"/>
  <c r="U844" i="2"/>
  <c r="T1070" i="2"/>
  <c r="T1094" i="2" s="1"/>
  <c r="T1120" i="2" s="1"/>
  <c r="T868" i="2"/>
  <c r="T894" i="2" s="1"/>
  <c r="S1069" i="2"/>
  <c r="S867" i="2"/>
  <c r="S893" i="2" s="1"/>
  <c r="T843" i="2"/>
  <c r="R1212" i="2"/>
  <c r="Q1339" i="2"/>
  <c r="U988" i="2"/>
  <c r="X1199" i="2"/>
  <c r="R869" i="2"/>
  <c r="R895" i="2" s="1"/>
  <c r="R1071" i="2"/>
  <c r="S845" i="2"/>
  <c r="X1303" i="2"/>
  <c r="S1084" i="2"/>
  <c r="S1108" i="2" s="1"/>
  <c r="S1134" i="2" s="1"/>
  <c r="T858" i="2"/>
  <c r="S882" i="2"/>
  <c r="S908" i="2" s="1"/>
  <c r="S1073" i="2"/>
  <c r="S871" i="2"/>
  <c r="S897" i="2" s="1"/>
  <c r="T847" i="2"/>
  <c r="S1211" i="2"/>
  <c r="T1078" i="2"/>
  <c r="T1102" i="2" s="1"/>
  <c r="T1128" i="2" s="1"/>
  <c r="U852" i="2"/>
  <c r="T876" i="2"/>
  <c r="T902" i="2" s="1"/>
  <c r="U972" i="2"/>
  <c r="U1020" i="2" s="1"/>
  <c r="U1044" i="2" s="1"/>
  <c r="AA1201" i="2"/>
  <c r="S1072" i="2"/>
  <c r="T846" i="2"/>
  <c r="S870" i="2"/>
  <c r="S896" i="2" s="1"/>
  <c r="X1207" i="2"/>
  <c r="U1083" i="2"/>
  <c r="U881" i="2"/>
  <c r="U907" i="2" s="1"/>
  <c r="V857" i="2"/>
  <c r="Q891" i="2"/>
  <c r="Q911" i="2" s="1"/>
  <c r="Q885" i="2"/>
  <c r="U984" i="2"/>
  <c r="W1202" i="2"/>
  <c r="W1325" i="2" s="1"/>
  <c r="U986" i="2"/>
  <c r="S1062" i="2"/>
  <c r="X1195" i="2"/>
  <c r="S1085" i="2"/>
  <c r="S1109" i="2" s="1"/>
  <c r="S1135" i="2" s="1"/>
  <c r="S883" i="2"/>
  <c r="S909" i="2" s="1"/>
  <c r="T859" i="2"/>
  <c r="U974" i="2"/>
  <c r="U1022" i="2" s="1"/>
  <c r="U1046" i="2" s="1"/>
  <c r="X1295" i="2"/>
  <c r="X1299" i="2"/>
  <c r="Q1216" i="2"/>
  <c r="V989" i="2"/>
  <c r="W1198" i="2"/>
  <c r="W1321" i="2" s="1"/>
  <c r="V983" i="2"/>
  <c r="X1304" i="2"/>
  <c r="S1213" i="2"/>
  <c r="X1301" i="2"/>
  <c r="U982" i="2"/>
  <c r="U980" i="2"/>
  <c r="U1028" i="2" s="1"/>
  <c r="U1052" i="2" s="1"/>
  <c r="U840" i="2"/>
  <c r="T1066" i="2"/>
  <c r="T1090" i="2" s="1"/>
  <c r="T864" i="2"/>
  <c r="AA708" i="2"/>
  <c r="AA831" i="2" s="1"/>
  <c r="U973" i="2"/>
  <c r="U1021" i="2" s="1"/>
  <c r="U1045" i="2" s="1"/>
  <c r="W627" i="2"/>
  <c r="W658" i="2"/>
  <c r="U671" i="2"/>
  <c r="W572" i="2"/>
  <c r="W596" i="2" s="1"/>
  <c r="W511" i="2"/>
  <c r="V561" i="2"/>
  <c r="V585" i="2" s="1"/>
  <c r="V634" i="2"/>
  <c r="Y610" i="2"/>
  <c r="W553" i="2"/>
  <c r="W617" i="2"/>
  <c r="V641" i="2"/>
  <c r="V666" i="2" s="1"/>
  <c r="W621" i="2"/>
  <c r="V645" i="2"/>
  <c r="V670" i="2" s="1"/>
  <c r="W625" i="2"/>
  <c r="X516" i="2"/>
  <c r="X639" i="2" s="1"/>
  <c r="W566" i="2"/>
  <c r="W590" i="2" s="1"/>
  <c r="W664" i="2" s="1"/>
  <c r="W515" i="2"/>
  <c r="W638" i="2" s="1"/>
  <c r="V565" i="2"/>
  <c r="V589" i="2" s="1"/>
  <c r="Y618" i="2"/>
  <c r="X623" i="2"/>
  <c r="W523" i="2"/>
  <c r="V573" i="2"/>
  <c r="V597" i="2" s="1"/>
  <c r="W616" i="2"/>
  <c r="V640" i="2"/>
  <c r="V665" i="2" s="1"/>
  <c r="V638" i="2"/>
  <c r="X517" i="2"/>
  <c r="W567" i="2"/>
  <c r="W591" i="2" s="1"/>
  <c r="Y514" i="2"/>
  <c r="X564" i="2"/>
  <c r="X588" i="2" s="1"/>
  <c r="Y615" i="2"/>
  <c r="U661" i="2"/>
  <c r="X619" i="2"/>
  <c r="X560" i="2"/>
  <c r="X584" i="2" s="1"/>
  <c r="X633" i="2"/>
  <c r="Y510" i="2"/>
  <c r="X628" i="2"/>
  <c r="X614" i="2"/>
  <c r="X630" i="2"/>
  <c r="W612" i="2"/>
  <c r="V636" i="2"/>
  <c r="W624" i="2"/>
  <c r="W513" i="2"/>
  <c r="V563" i="2"/>
  <c r="V587" i="2" s="1"/>
  <c r="Y626" i="2"/>
  <c r="W613" i="2"/>
  <c r="V637" i="2"/>
  <c r="V662" i="2" s="1"/>
  <c r="W622" i="2"/>
  <c r="V646" i="2"/>
  <c r="X518" i="2"/>
  <c r="W568" i="2"/>
  <c r="W592" i="2" s="1"/>
  <c r="Y629" i="2"/>
  <c r="W538" i="2"/>
  <c r="Y554" i="2"/>
  <c r="U659" i="2"/>
  <c r="W555" i="2"/>
  <c r="W620" i="2"/>
  <c r="X611" i="2"/>
  <c r="W461" i="2"/>
  <c r="Y470" i="2"/>
  <c r="V173" i="2"/>
  <c r="U398" i="2"/>
  <c r="S172" i="2"/>
  <c r="R397" i="2"/>
  <c r="S163" i="2"/>
  <c r="R388" i="2"/>
  <c r="V171" i="2"/>
  <c r="U396" i="2"/>
  <c r="V286" i="2"/>
  <c r="V407" i="2" s="1"/>
  <c r="U334" i="2"/>
  <c r="U358" i="2" s="1"/>
  <c r="S165" i="2"/>
  <c r="R390" i="2"/>
  <c r="S162" i="2"/>
  <c r="R387" i="2"/>
  <c r="S164" i="2"/>
  <c r="R389" i="2"/>
  <c r="S166" i="2"/>
  <c r="R391" i="2"/>
  <c r="U169" i="2"/>
  <c r="T394" i="2"/>
  <c r="V174" i="2"/>
  <c r="U399" i="2"/>
  <c r="X158" i="2"/>
  <c r="W383" i="2"/>
  <c r="U407" i="2"/>
  <c r="S168" i="2"/>
  <c r="R393" i="2"/>
  <c r="S176" i="2"/>
  <c r="R401" i="2"/>
  <c r="S167" i="2"/>
  <c r="R392" i="2"/>
  <c r="V170" i="2"/>
  <c r="U395" i="2"/>
  <c r="W288" i="2"/>
  <c r="V336" i="2"/>
  <c r="U335" i="2"/>
  <c r="V287" i="2"/>
  <c r="S159" i="2"/>
  <c r="S384" i="2" s="1"/>
  <c r="S408" i="2" s="1"/>
  <c r="R183" i="2"/>
  <c r="S160" i="2"/>
  <c r="S385" i="2" s="1"/>
  <c r="S409" i="2" s="1"/>
  <c r="R184" i="2"/>
  <c r="S161" i="2"/>
  <c r="S386" i="2" s="1"/>
  <c r="R185" i="2"/>
  <c r="T1358" i="2" l="1"/>
  <c r="T1351" i="2"/>
  <c r="T1362" i="2"/>
  <c r="X1323" i="2"/>
  <c r="T1357" i="2"/>
  <c r="T1352" i="2"/>
  <c r="U1254" i="2"/>
  <c r="U1278" i="2" s="1"/>
  <c r="U1327" i="2"/>
  <c r="V1204" i="2"/>
  <c r="V531" i="2"/>
  <c r="U581" i="2"/>
  <c r="U654" i="2"/>
  <c r="V530" i="2"/>
  <c r="U580" i="2"/>
  <c r="U653" i="2"/>
  <c r="U1258" i="2"/>
  <c r="U1282" i="2" s="1"/>
  <c r="V1208" i="2"/>
  <c r="U1331" i="2"/>
  <c r="U1260" i="2"/>
  <c r="U1284" i="2" s="1"/>
  <c r="V1210" i="2"/>
  <c r="U1333" i="2"/>
  <c r="U1246" i="2"/>
  <c r="U1270" i="2" s="1"/>
  <c r="V1196" i="2"/>
  <c r="U1319" i="2"/>
  <c r="U1255" i="2"/>
  <c r="U1279" i="2" s="1"/>
  <c r="V1205" i="2"/>
  <c r="U1328" i="2"/>
  <c r="T1363" i="2"/>
  <c r="T1356" i="2"/>
  <c r="T1353" i="2"/>
  <c r="V1209" i="2"/>
  <c r="U1259" i="2"/>
  <c r="U1283" i="2" s="1"/>
  <c r="U1332" i="2"/>
  <c r="U1265" i="2"/>
  <c r="U1289" i="2" s="1"/>
  <c r="V1215" i="2"/>
  <c r="U1338" i="2"/>
  <c r="U1253" i="2"/>
  <c r="U1277" i="2" s="1"/>
  <c r="U1326" i="2"/>
  <c r="U1351" i="2" s="1"/>
  <c r="V1203" i="2"/>
  <c r="V1214" i="2"/>
  <c r="U1264" i="2"/>
  <c r="U1288" i="2" s="1"/>
  <c r="U1337" i="2"/>
  <c r="T1344" i="2"/>
  <c r="Q1360" i="2"/>
  <c r="Q1364" i="2" s="1"/>
  <c r="W766" i="2"/>
  <c r="V790" i="2"/>
  <c r="V814" i="2" s="1"/>
  <c r="V889" i="2" s="1"/>
  <c r="P1367" i="2"/>
  <c r="P1371" i="2" s="1"/>
  <c r="Q1290" i="2"/>
  <c r="S1263" i="2"/>
  <c r="S1287" i="2" s="1"/>
  <c r="S1336" i="2"/>
  <c r="X1322" i="2"/>
  <c r="V1342" i="2"/>
  <c r="S1261" i="2"/>
  <c r="S1285" i="2" s="1"/>
  <c r="S1334" i="2"/>
  <c r="R1359" i="2"/>
  <c r="R1361" i="2"/>
  <c r="R1335" i="2"/>
  <c r="R1262" i="2"/>
  <c r="R1286" i="2" s="1"/>
  <c r="W1317" i="2"/>
  <c r="W1244" i="2"/>
  <c r="W1268" i="2" s="1"/>
  <c r="Q1111" i="2"/>
  <c r="X1225" i="2"/>
  <c r="W1249" i="2"/>
  <c r="W1273" i="2" s="1"/>
  <c r="W1347" i="2" s="1"/>
  <c r="X1221" i="2"/>
  <c r="W1245" i="2"/>
  <c r="W1269" i="2" s="1"/>
  <c r="X1308" i="2"/>
  <c r="X1314" i="2"/>
  <c r="X1233" i="2"/>
  <c r="W1257" i="2"/>
  <c r="W1281" i="2" s="1"/>
  <c r="X1228" i="2"/>
  <c r="W1252" i="2"/>
  <c r="W1276" i="2" s="1"/>
  <c r="W1350" i="2" s="1"/>
  <c r="X1238" i="2"/>
  <c r="W1330" i="2"/>
  <c r="X1306" i="2"/>
  <c r="V1354" i="2"/>
  <c r="X1310" i="2"/>
  <c r="W1329" i="2"/>
  <c r="X1305" i="2"/>
  <c r="X1309" i="2"/>
  <c r="X1232" i="2"/>
  <c r="W1256" i="2"/>
  <c r="W1280" i="2" s="1"/>
  <c r="X1226" i="2"/>
  <c r="W1250" i="2"/>
  <c r="W1274" i="2" s="1"/>
  <c r="W1348" i="2" s="1"/>
  <c r="X1223" i="2"/>
  <c r="W1247" i="2"/>
  <c r="W1271" i="2" s="1"/>
  <c r="W1345" i="2" s="1"/>
  <c r="X1227" i="2"/>
  <c r="W1251" i="2"/>
  <c r="W1275" i="2" s="1"/>
  <c r="W1349" i="2" s="1"/>
  <c r="X1311" i="2"/>
  <c r="W1318" i="2"/>
  <c r="X1294" i="2"/>
  <c r="X1312" i="2"/>
  <c r="V1343" i="2"/>
  <c r="Y1239" i="2"/>
  <c r="X1224" i="2"/>
  <c r="W1248" i="2"/>
  <c r="W1272" i="2" s="1"/>
  <c r="W1346" i="2" s="1"/>
  <c r="V1355" i="2"/>
  <c r="T1133" i="2"/>
  <c r="U1115" i="2"/>
  <c r="T1116" i="2"/>
  <c r="S1093" i="2"/>
  <c r="S1119" i="2" s="1"/>
  <c r="V918" i="2"/>
  <c r="U1041" i="2"/>
  <c r="U1030" i="2"/>
  <c r="U1054" i="2" s="1"/>
  <c r="U1032" i="2"/>
  <c r="U1056" i="2" s="1"/>
  <c r="U1099" i="2"/>
  <c r="U1125" i="2" s="1"/>
  <c r="R1092" i="2"/>
  <c r="R1118" i="2" s="1"/>
  <c r="Q1137" i="2"/>
  <c r="U1033" i="2"/>
  <c r="U1057" i="2" s="1"/>
  <c r="W1018" i="2"/>
  <c r="W1042" i="2" s="1"/>
  <c r="X970" i="2"/>
  <c r="U1107" i="2"/>
  <c r="U1034" i="2"/>
  <c r="U1058" i="2" s="1"/>
  <c r="R1095" i="2"/>
  <c r="R1121" i="2" s="1"/>
  <c r="S1101" i="2"/>
  <c r="S1127" i="2" s="1"/>
  <c r="V1089" i="2"/>
  <c r="V1016" i="2"/>
  <c r="V1040" i="2" s="1"/>
  <c r="V1037" i="2"/>
  <c r="V1061" i="2" s="1"/>
  <c r="S1100" i="2"/>
  <c r="S1126" i="2" s="1"/>
  <c r="V1031" i="2"/>
  <c r="V1055" i="2" s="1"/>
  <c r="S1096" i="2"/>
  <c r="S1122" i="2" s="1"/>
  <c r="S1097" i="2"/>
  <c r="S1123" i="2" s="1"/>
  <c r="U1036" i="2"/>
  <c r="U1060" i="2" s="1"/>
  <c r="X1029" i="2"/>
  <c r="X1053" i="2" s="1"/>
  <c r="W1035" i="2"/>
  <c r="W1059" i="2" s="1"/>
  <c r="T848" i="2"/>
  <c r="S1074" i="2"/>
  <c r="S1098" i="2" s="1"/>
  <c r="S1124" i="2" s="1"/>
  <c r="S872" i="2"/>
  <c r="S898" i="2" s="1"/>
  <c r="U821" i="2"/>
  <c r="U836" i="2" s="1"/>
  <c r="V698" i="2"/>
  <c r="X832" i="2"/>
  <c r="Y709" i="2"/>
  <c r="T669" i="2"/>
  <c r="T673" i="2"/>
  <c r="T672" i="2"/>
  <c r="T667" i="2"/>
  <c r="V661" i="2"/>
  <c r="U576" i="2"/>
  <c r="U600" i="2" s="1"/>
  <c r="V526" i="2"/>
  <c r="U649" i="2"/>
  <c r="V512" i="2"/>
  <c r="U635" i="2"/>
  <c r="U562" i="2"/>
  <c r="U586" i="2" s="1"/>
  <c r="V520" i="2"/>
  <c r="U570" i="2"/>
  <c r="U594" i="2" s="1"/>
  <c r="U643" i="2"/>
  <c r="T674" i="2"/>
  <c r="T660" i="2"/>
  <c r="V521" i="2"/>
  <c r="U571" i="2"/>
  <c r="U595" i="2" s="1"/>
  <c r="U644" i="2"/>
  <c r="T668" i="2"/>
  <c r="V519" i="2"/>
  <c r="U569" i="2"/>
  <c r="U593" i="2" s="1"/>
  <c r="U642" i="2"/>
  <c r="U574" i="2"/>
  <c r="U598" i="2" s="1"/>
  <c r="V524" i="2"/>
  <c r="U647" i="2"/>
  <c r="V525" i="2"/>
  <c r="U648" i="2"/>
  <c r="U575" i="2"/>
  <c r="U599" i="2" s="1"/>
  <c r="X987" i="2"/>
  <c r="X177" i="2"/>
  <c r="W402" i="2"/>
  <c r="AA694" i="2"/>
  <c r="AA817" i="2" s="1"/>
  <c r="Y178" i="2"/>
  <c r="X403" i="2"/>
  <c r="T1079" i="2"/>
  <c r="T1103" i="2" s="1"/>
  <c r="T1129" i="2" s="1"/>
  <c r="T877" i="2"/>
  <c r="T903" i="2" s="1"/>
  <c r="U853" i="2"/>
  <c r="T860" i="2"/>
  <c r="S1086" i="2"/>
  <c r="S1110" i="2" s="1"/>
  <c r="S1136" i="2" s="1"/>
  <c r="S884" i="2"/>
  <c r="S910" i="2" s="1"/>
  <c r="T856" i="2"/>
  <c r="S1082" i="2"/>
  <c r="S1106" i="2" s="1"/>
  <c r="S1132" i="2" s="1"/>
  <c r="S880" i="2"/>
  <c r="S906" i="2" s="1"/>
  <c r="W968" i="2"/>
  <c r="Y175" i="2"/>
  <c r="X400" i="2"/>
  <c r="X1197" i="2"/>
  <c r="X1320" i="2" s="1"/>
  <c r="Z703" i="2"/>
  <c r="Z826" i="2" s="1"/>
  <c r="Z712" i="2"/>
  <c r="Z835" i="2" s="1"/>
  <c r="V985" i="2"/>
  <c r="V973" i="2"/>
  <c r="V1021" i="2" s="1"/>
  <c r="V1045" i="2" s="1"/>
  <c r="T1213" i="2"/>
  <c r="W983" i="2"/>
  <c r="X1202" i="2"/>
  <c r="X1325" i="2" s="1"/>
  <c r="T1084" i="2"/>
  <c r="T1108" i="2" s="1"/>
  <c r="T1134" i="2" s="1"/>
  <c r="T882" i="2"/>
  <c r="T908" i="2" s="1"/>
  <c r="U858" i="2"/>
  <c r="V977" i="2"/>
  <c r="V1025" i="2" s="1"/>
  <c r="V1049" i="2" s="1"/>
  <c r="T1062" i="2"/>
  <c r="T1076" i="2"/>
  <c r="T874" i="2"/>
  <c r="T900" i="2" s="1"/>
  <c r="U850" i="2"/>
  <c r="U1066" i="2"/>
  <c r="U1090" i="2" s="1"/>
  <c r="U864" i="2"/>
  <c r="V840" i="2"/>
  <c r="Y1207" i="2"/>
  <c r="T1211" i="2"/>
  <c r="T879" i="2"/>
  <c r="T905" i="2" s="1"/>
  <c r="T1081" i="2"/>
  <c r="T1105" i="2" s="1"/>
  <c r="T1131" i="2" s="1"/>
  <c r="U855" i="2"/>
  <c r="V982" i="2"/>
  <c r="Y1301" i="2"/>
  <c r="Y1304" i="2"/>
  <c r="X1198" i="2"/>
  <c r="X1321" i="2" s="1"/>
  <c r="V986" i="2"/>
  <c r="V1083" i="2"/>
  <c r="V881" i="2"/>
  <c r="V907" i="2" s="1"/>
  <c r="W857" i="2"/>
  <c r="T1072" i="2"/>
  <c r="T870" i="2"/>
  <c r="T896" i="2" s="1"/>
  <c r="U846" i="2"/>
  <c r="V972" i="2"/>
  <c r="V1020" i="2" s="1"/>
  <c r="V1044" i="2" s="1"/>
  <c r="S869" i="2"/>
  <c r="S895" i="2" s="1"/>
  <c r="T845" i="2"/>
  <c r="S1071" i="2"/>
  <c r="Y1199" i="2"/>
  <c r="V988" i="2"/>
  <c r="U843" i="2"/>
  <c r="T867" i="2"/>
  <c r="T893" i="2" s="1"/>
  <c r="T1069" i="2"/>
  <c r="U1070" i="2"/>
  <c r="U1094" i="2" s="1"/>
  <c r="U1120" i="2" s="1"/>
  <c r="U868" i="2"/>
  <c r="U894" i="2" s="1"/>
  <c r="V844" i="2"/>
  <c r="X975" i="2"/>
  <c r="X1023" i="2" s="1"/>
  <c r="X1047" i="2" s="1"/>
  <c r="W979" i="2"/>
  <c r="W1027" i="2" s="1"/>
  <c r="W1051" i="2" s="1"/>
  <c r="S1068" i="2"/>
  <c r="T842" i="2"/>
  <c r="S866" i="2"/>
  <c r="S892" i="2" s="1"/>
  <c r="Y1200" i="2"/>
  <c r="Y1299" i="2"/>
  <c r="Y1323" i="2" s="1"/>
  <c r="V974" i="2"/>
  <c r="V1022" i="2" s="1"/>
  <c r="V1046" i="2" s="1"/>
  <c r="Y1195" i="2"/>
  <c r="U1078" i="2"/>
  <c r="U1102" i="2" s="1"/>
  <c r="U1128" i="2" s="1"/>
  <c r="U876" i="2"/>
  <c r="U902" i="2" s="1"/>
  <c r="V852" i="2"/>
  <c r="T1080" i="2"/>
  <c r="T1104" i="2" s="1"/>
  <c r="T1130" i="2" s="1"/>
  <c r="T878" i="2"/>
  <c r="T904" i="2" s="1"/>
  <c r="U854" i="2"/>
  <c r="R1111" i="2"/>
  <c r="Y981" i="2"/>
  <c r="Y1302" i="2"/>
  <c r="V1075" i="2"/>
  <c r="V873" i="2"/>
  <c r="V899" i="2" s="1"/>
  <c r="W849" i="2"/>
  <c r="Y1296" i="2"/>
  <c r="W989" i="2"/>
  <c r="Y1295" i="2"/>
  <c r="T883" i="2"/>
  <c r="T909" i="2" s="1"/>
  <c r="T1085" i="2"/>
  <c r="T1109" i="2" s="1"/>
  <c r="T1135" i="2" s="1"/>
  <c r="U859" i="2"/>
  <c r="S1212" i="2"/>
  <c r="R1339" i="2"/>
  <c r="Y1298" i="2"/>
  <c r="Y1300" i="2"/>
  <c r="Y1324" i="2" s="1"/>
  <c r="R891" i="2"/>
  <c r="R911" i="2" s="1"/>
  <c r="R885" i="2"/>
  <c r="Z1206" i="2"/>
  <c r="W1065" i="2"/>
  <c r="X839" i="2"/>
  <c r="X863" i="2" s="1"/>
  <c r="T890" i="2"/>
  <c r="V980" i="2"/>
  <c r="V1028" i="2" s="1"/>
  <c r="V1052" i="2" s="1"/>
  <c r="V984" i="2"/>
  <c r="R1216" i="2"/>
  <c r="T871" i="2"/>
  <c r="T897" i="2" s="1"/>
  <c r="T1073" i="2"/>
  <c r="U847" i="2"/>
  <c r="Y1303" i="2"/>
  <c r="X969" i="2"/>
  <c r="X1017" i="2" s="1"/>
  <c r="T1077" i="2"/>
  <c r="T875" i="2"/>
  <c r="T901" i="2" s="1"/>
  <c r="U851" i="2"/>
  <c r="Y1297" i="2"/>
  <c r="S865" i="2"/>
  <c r="S1067" i="2"/>
  <c r="S1091" i="2" s="1"/>
  <c r="S1117" i="2" s="1"/>
  <c r="T841" i="2"/>
  <c r="V976" i="2"/>
  <c r="V1024" i="2" s="1"/>
  <c r="V1048" i="2" s="1"/>
  <c r="V978" i="2"/>
  <c r="V1026" i="2" s="1"/>
  <c r="V1050" i="2" s="1"/>
  <c r="Z1307" i="2"/>
  <c r="V971" i="2"/>
  <c r="V1019" i="2" s="1"/>
  <c r="V1043" i="2" s="1"/>
  <c r="X1194" i="2"/>
  <c r="X627" i="2"/>
  <c r="Y518" i="2"/>
  <c r="X568" i="2"/>
  <c r="X592" i="2" s="1"/>
  <c r="X613" i="2"/>
  <c r="W637" i="2"/>
  <c r="W662" i="2" s="1"/>
  <c r="Z626" i="2"/>
  <c r="X515" i="2"/>
  <c r="X638" i="2" s="1"/>
  <c r="W565" i="2"/>
  <c r="W589" i="2" s="1"/>
  <c r="W663" i="2" s="1"/>
  <c r="X621" i="2"/>
  <c r="W645" i="2"/>
  <c r="W670" i="2" s="1"/>
  <c r="Z610" i="2"/>
  <c r="X572" i="2"/>
  <c r="X596" i="2" s="1"/>
  <c r="Y614" i="2"/>
  <c r="Y517" i="2"/>
  <c r="X567" i="2"/>
  <c r="X591" i="2" s="1"/>
  <c r="Z554" i="2"/>
  <c r="Z629" i="2"/>
  <c r="X622" i="2"/>
  <c r="W646" i="2"/>
  <c r="Y619" i="2"/>
  <c r="X523" i="2"/>
  <c r="W573" i="2"/>
  <c r="W597" i="2" s="1"/>
  <c r="Y623" i="2"/>
  <c r="X625" i="2"/>
  <c r="X617" i="2"/>
  <c r="W641" i="2"/>
  <c r="W666" i="2" s="1"/>
  <c r="X538" i="2"/>
  <c r="X616" i="2"/>
  <c r="W640" i="2"/>
  <c r="W665" i="2" s="1"/>
  <c r="Z618" i="2"/>
  <c r="Y516" i="2"/>
  <c r="Y639" i="2" s="1"/>
  <c r="X566" i="2"/>
  <c r="X590" i="2" s="1"/>
  <c r="X664" i="2" s="1"/>
  <c r="X553" i="2"/>
  <c r="X511" i="2"/>
  <c r="W561" i="2"/>
  <c r="W585" i="2" s="1"/>
  <c r="W634" i="2"/>
  <c r="X620" i="2"/>
  <c r="X513" i="2"/>
  <c r="W563" i="2"/>
  <c r="W587" i="2" s="1"/>
  <c r="X612" i="2"/>
  <c r="W636" i="2"/>
  <c r="Y633" i="2"/>
  <c r="Y560" i="2"/>
  <c r="Y584" i="2" s="1"/>
  <c r="Z510" i="2"/>
  <c r="Z615" i="2"/>
  <c r="V671" i="2"/>
  <c r="X555" i="2"/>
  <c r="X624" i="2"/>
  <c r="Y630" i="2"/>
  <c r="Y628" i="2"/>
  <c r="X658" i="2"/>
  <c r="Z514" i="2"/>
  <c r="Y564" i="2"/>
  <c r="Y588" i="2" s="1"/>
  <c r="V663" i="2"/>
  <c r="V659" i="2"/>
  <c r="Y611" i="2"/>
  <c r="X461" i="2"/>
  <c r="Z470" i="2"/>
  <c r="T167" i="2"/>
  <c r="S392" i="2"/>
  <c r="V169" i="2"/>
  <c r="U394" i="2"/>
  <c r="T165" i="2"/>
  <c r="S390" i="2"/>
  <c r="U432" i="2"/>
  <c r="T172" i="2"/>
  <c r="S397" i="2"/>
  <c r="W170" i="2"/>
  <c r="V395" i="2"/>
  <c r="T176" i="2"/>
  <c r="S401" i="2"/>
  <c r="T166" i="2"/>
  <c r="S391" i="2"/>
  <c r="T162" i="2"/>
  <c r="S387" i="2"/>
  <c r="W286" i="2"/>
  <c r="W407" i="2" s="1"/>
  <c r="V334" i="2"/>
  <c r="V358" i="2" s="1"/>
  <c r="T168" i="2"/>
  <c r="S393" i="2"/>
  <c r="T164" i="2"/>
  <c r="S389" i="2"/>
  <c r="W174" i="2"/>
  <c r="V399" i="2"/>
  <c r="W171" i="2"/>
  <c r="V396" i="2"/>
  <c r="Y158" i="2"/>
  <c r="X383" i="2"/>
  <c r="T163" i="2"/>
  <c r="S388" i="2"/>
  <c r="W173" i="2"/>
  <c r="V398" i="2"/>
  <c r="W287" i="2"/>
  <c r="V335" i="2"/>
  <c r="X288" i="2"/>
  <c r="W336" i="2"/>
  <c r="T160" i="2"/>
  <c r="T385" i="2" s="1"/>
  <c r="T409" i="2" s="1"/>
  <c r="S184" i="2"/>
  <c r="T161" i="2"/>
  <c r="T386" i="2" s="1"/>
  <c r="S185" i="2"/>
  <c r="T159" i="2"/>
  <c r="T384" i="2" s="1"/>
  <c r="T408" i="2" s="1"/>
  <c r="S183" i="2"/>
  <c r="R1360" i="2" l="1"/>
  <c r="U1352" i="2"/>
  <c r="U1344" i="2"/>
  <c r="U1353" i="2"/>
  <c r="U1356" i="2"/>
  <c r="U1357" i="2"/>
  <c r="U1358" i="2"/>
  <c r="W531" i="2"/>
  <c r="V581" i="2"/>
  <c r="V654" i="2"/>
  <c r="U1362" i="2"/>
  <c r="V1258" i="2"/>
  <c r="V1282" i="2" s="1"/>
  <c r="V1331" i="2"/>
  <c r="W1208" i="2"/>
  <c r="V653" i="2"/>
  <c r="W530" i="2"/>
  <c r="V580" i="2"/>
  <c r="V1254" i="2"/>
  <c r="V1278" i="2" s="1"/>
  <c r="W1204" i="2"/>
  <c r="V1327" i="2"/>
  <c r="V1264" i="2"/>
  <c r="V1288" i="2" s="1"/>
  <c r="W1214" i="2"/>
  <c r="V1337" i="2"/>
  <c r="U1363" i="2"/>
  <c r="V1260" i="2"/>
  <c r="V1284" i="2" s="1"/>
  <c r="W1210" i="2"/>
  <c r="V1333" i="2"/>
  <c r="W1205" i="2"/>
  <c r="V1255" i="2"/>
  <c r="V1279" i="2" s="1"/>
  <c r="V1328" i="2"/>
  <c r="V1253" i="2"/>
  <c r="V1277" i="2" s="1"/>
  <c r="V1326" i="2"/>
  <c r="W1203" i="2"/>
  <c r="V1265" i="2"/>
  <c r="V1289" i="2" s="1"/>
  <c r="W1215" i="2"/>
  <c r="V1338" i="2"/>
  <c r="V1259" i="2"/>
  <c r="V1283" i="2" s="1"/>
  <c r="W1209" i="2"/>
  <c r="V1332" i="2"/>
  <c r="W1196" i="2"/>
  <c r="V1246" i="2"/>
  <c r="V1270" i="2" s="1"/>
  <c r="V1319" i="2"/>
  <c r="R1364" i="2"/>
  <c r="U1133" i="2"/>
  <c r="X766" i="2"/>
  <c r="W790" i="2"/>
  <c r="W814" i="2" s="1"/>
  <c r="W889" i="2" s="1"/>
  <c r="S1361" i="2"/>
  <c r="X1244" i="2"/>
  <c r="X1268" i="2" s="1"/>
  <c r="X1317" i="2"/>
  <c r="Q1367" i="2"/>
  <c r="Q1371" i="2" s="1"/>
  <c r="Y1322" i="2"/>
  <c r="V1099" i="2"/>
  <c r="V1125" i="2" s="1"/>
  <c r="T1263" i="2"/>
  <c r="T1287" i="2" s="1"/>
  <c r="T1336" i="2"/>
  <c r="R1290" i="2"/>
  <c r="S1335" i="2"/>
  <c r="S1339" i="2" s="1"/>
  <c r="S1262" i="2"/>
  <c r="S1286" i="2" s="1"/>
  <c r="T1261" i="2"/>
  <c r="T1285" i="2" s="1"/>
  <c r="T1334" i="2"/>
  <c r="W1342" i="2"/>
  <c r="S1359" i="2"/>
  <c r="V432" i="2"/>
  <c r="W1355" i="2"/>
  <c r="V1115" i="2"/>
  <c r="W1354" i="2"/>
  <c r="Z1239" i="2"/>
  <c r="Y1312" i="2"/>
  <c r="Y1311" i="2"/>
  <c r="X1329" i="2"/>
  <c r="Y1305" i="2"/>
  <c r="Y1308" i="2"/>
  <c r="Y1226" i="2"/>
  <c r="X1250" i="2"/>
  <c r="X1274" i="2" s="1"/>
  <c r="X1348" i="2" s="1"/>
  <c r="Y1238" i="2"/>
  <c r="Y1233" i="2"/>
  <c r="X1257" i="2"/>
  <c r="X1281" i="2" s="1"/>
  <c r="Y1225" i="2"/>
  <c r="X1249" i="2"/>
  <c r="X1273" i="2" s="1"/>
  <c r="X1347" i="2" s="1"/>
  <c r="Y1224" i="2"/>
  <c r="X1248" i="2"/>
  <c r="X1272" i="2" s="1"/>
  <c r="X1346" i="2" s="1"/>
  <c r="X1318" i="2"/>
  <c r="Y1294" i="2"/>
  <c r="Y1227" i="2"/>
  <c r="X1251" i="2"/>
  <c r="X1275" i="2" s="1"/>
  <c r="X1349" i="2" s="1"/>
  <c r="Y1309" i="2"/>
  <c r="X1330" i="2"/>
  <c r="Y1306" i="2"/>
  <c r="Y1314" i="2"/>
  <c r="W1343" i="2"/>
  <c r="Y1223" i="2"/>
  <c r="X1247" i="2"/>
  <c r="X1271" i="2" s="1"/>
  <c r="X1345" i="2" s="1"/>
  <c r="Y1232" i="2"/>
  <c r="X1256" i="2"/>
  <c r="X1280" i="2" s="1"/>
  <c r="Y1310" i="2"/>
  <c r="Y1228" i="2"/>
  <c r="X1252" i="2"/>
  <c r="X1276" i="2" s="1"/>
  <c r="X1350" i="2" s="1"/>
  <c r="Y1221" i="2"/>
  <c r="X1245" i="2"/>
  <c r="X1269" i="2" s="1"/>
  <c r="U1116" i="2"/>
  <c r="T1097" i="2"/>
  <c r="T1123" i="2" s="1"/>
  <c r="V1030" i="2"/>
  <c r="V1054" i="2" s="1"/>
  <c r="W1031" i="2"/>
  <c r="W1055" i="2" s="1"/>
  <c r="X1018" i="2"/>
  <c r="X1042" i="2" s="1"/>
  <c r="Y970" i="2"/>
  <c r="R1137" i="2"/>
  <c r="T1093" i="2"/>
  <c r="T1119" i="2" s="1"/>
  <c r="V1036" i="2"/>
  <c r="V1060" i="2" s="1"/>
  <c r="V1107" i="2"/>
  <c r="V1034" i="2"/>
  <c r="V1058" i="2" s="1"/>
  <c r="V1133" i="2" s="1"/>
  <c r="W918" i="2"/>
  <c r="V1041" i="2"/>
  <c r="W1037" i="2"/>
  <c r="W1061" i="2" s="1"/>
  <c r="S1092" i="2"/>
  <c r="S1118" i="2" s="1"/>
  <c r="V1033" i="2"/>
  <c r="V1057" i="2" s="1"/>
  <c r="T872" i="2"/>
  <c r="T898" i="2" s="1"/>
  <c r="T1074" i="2"/>
  <c r="T1098" i="2" s="1"/>
  <c r="T1124" i="2" s="1"/>
  <c r="U848" i="2"/>
  <c r="V1032" i="2"/>
  <c r="V1056" i="2" s="1"/>
  <c r="S1095" i="2"/>
  <c r="S1121" i="2" s="1"/>
  <c r="T1101" i="2"/>
  <c r="T1127" i="2" s="1"/>
  <c r="Y1029" i="2"/>
  <c r="Y1053" i="2" s="1"/>
  <c r="T1096" i="2"/>
  <c r="T1122" i="2" s="1"/>
  <c r="T1100" i="2"/>
  <c r="T1126" i="2" s="1"/>
  <c r="W1089" i="2"/>
  <c r="W1016" i="2"/>
  <c r="W1040" i="2" s="1"/>
  <c r="X1035" i="2"/>
  <c r="X1059" i="2" s="1"/>
  <c r="Y832" i="2"/>
  <c r="Z709" i="2"/>
  <c r="V821" i="2"/>
  <c r="V836" i="2" s="1"/>
  <c r="W698" i="2"/>
  <c r="U674" i="2"/>
  <c r="U672" i="2"/>
  <c r="U667" i="2"/>
  <c r="U673" i="2"/>
  <c r="V574" i="2"/>
  <c r="V598" i="2" s="1"/>
  <c r="W524" i="2"/>
  <c r="V647" i="2"/>
  <c r="V642" i="2"/>
  <c r="W519" i="2"/>
  <c r="V569" i="2"/>
  <c r="V593" i="2" s="1"/>
  <c r="W521" i="2"/>
  <c r="V571" i="2"/>
  <c r="V595" i="2" s="1"/>
  <c r="V644" i="2"/>
  <c r="W512" i="2"/>
  <c r="V635" i="2"/>
  <c r="V562" i="2"/>
  <c r="V586" i="2" s="1"/>
  <c r="W520" i="2"/>
  <c r="V570" i="2"/>
  <c r="V594" i="2" s="1"/>
  <c r="V643" i="2"/>
  <c r="W525" i="2"/>
  <c r="V575" i="2"/>
  <c r="V599" i="2" s="1"/>
  <c r="V648" i="2"/>
  <c r="U669" i="2"/>
  <c r="U660" i="2"/>
  <c r="W526" i="2"/>
  <c r="V576" i="2"/>
  <c r="V600" i="2" s="1"/>
  <c r="V649" i="2"/>
  <c r="U668" i="2"/>
  <c r="Y987" i="2"/>
  <c r="Z178" i="2"/>
  <c r="Y403" i="2"/>
  <c r="Y177" i="2"/>
  <c r="X402" i="2"/>
  <c r="AA703" i="2"/>
  <c r="AA826" i="2" s="1"/>
  <c r="Z175" i="2"/>
  <c r="Y400" i="2"/>
  <c r="AA712" i="2"/>
  <c r="AA835" i="2" s="1"/>
  <c r="Y1197" i="2"/>
  <c r="Y1320" i="2" s="1"/>
  <c r="T880" i="2"/>
  <c r="T906" i="2" s="1"/>
  <c r="T1082" i="2"/>
  <c r="T1106" i="2" s="1"/>
  <c r="T1132" i="2" s="1"/>
  <c r="U856" i="2"/>
  <c r="T1086" i="2"/>
  <c r="T1110" i="2" s="1"/>
  <c r="T1136" i="2" s="1"/>
  <c r="U860" i="2"/>
  <c r="T884" i="2"/>
  <c r="T910" i="2" s="1"/>
  <c r="W985" i="2"/>
  <c r="X968" i="2"/>
  <c r="U1079" i="2"/>
  <c r="U1103" i="2" s="1"/>
  <c r="U1129" i="2" s="1"/>
  <c r="U877" i="2"/>
  <c r="U903" i="2" s="1"/>
  <c r="V853" i="2"/>
  <c r="AA1307" i="2"/>
  <c r="W978" i="2"/>
  <c r="W1026" i="2" s="1"/>
  <c r="W1050" i="2" s="1"/>
  <c r="V1078" i="2"/>
  <c r="V1102" i="2" s="1"/>
  <c r="V1128" i="2" s="1"/>
  <c r="V876" i="2"/>
  <c r="V902" i="2" s="1"/>
  <c r="W852" i="2"/>
  <c r="U1072" i="2"/>
  <c r="U870" i="2"/>
  <c r="U896" i="2" s="1"/>
  <c r="V846" i="2"/>
  <c r="Z1207" i="2"/>
  <c r="X1065" i="2"/>
  <c r="Y839" i="2"/>
  <c r="Y863" i="2" s="1"/>
  <c r="Z1300" i="2"/>
  <c r="Z1324" i="2" s="1"/>
  <c r="Z1296" i="2"/>
  <c r="Z1195" i="2"/>
  <c r="U867" i="2"/>
  <c r="U893" i="2" s="1"/>
  <c r="V843" i="2"/>
  <c r="U1069" i="2"/>
  <c r="Z1199" i="2"/>
  <c r="W982" i="2"/>
  <c r="U890" i="2"/>
  <c r="W977" i="2"/>
  <c r="W1025" i="2" s="1"/>
  <c r="W1049" i="2" s="1"/>
  <c r="W971" i="2"/>
  <c r="W1019" i="2" s="1"/>
  <c r="W1043" i="2" s="1"/>
  <c r="W976" i="2"/>
  <c r="W1024" i="2" s="1"/>
  <c r="W1048" i="2" s="1"/>
  <c r="T1067" i="2"/>
  <c r="T1091" i="2" s="1"/>
  <c r="T1117" i="2" s="1"/>
  <c r="U841" i="2"/>
  <c r="T865" i="2"/>
  <c r="Z1297" i="2"/>
  <c r="AA1206" i="2"/>
  <c r="X989" i="2"/>
  <c r="Z981" i="2"/>
  <c r="U1080" i="2"/>
  <c r="U1104" i="2" s="1"/>
  <c r="U1130" i="2" s="1"/>
  <c r="U878" i="2"/>
  <c r="U904" i="2" s="1"/>
  <c r="V854" i="2"/>
  <c r="Y975" i="2"/>
  <c r="Y1023" i="2" s="1"/>
  <c r="Y1047" i="2" s="1"/>
  <c r="V1070" i="2"/>
  <c r="V1094" i="2" s="1"/>
  <c r="V1120" i="2" s="1"/>
  <c r="V868" i="2"/>
  <c r="V894" i="2" s="1"/>
  <c r="W844" i="2"/>
  <c r="W972" i="2"/>
  <c r="W1020" i="2" s="1"/>
  <c r="W1044" i="2" s="1"/>
  <c r="Y1198" i="2"/>
  <c r="Y1321" i="2" s="1"/>
  <c r="U1213" i="2"/>
  <c r="S891" i="2"/>
  <c r="S911" i="2" s="1"/>
  <c r="S885" i="2"/>
  <c r="U875" i="2"/>
  <c r="U901" i="2" s="1"/>
  <c r="V851" i="2"/>
  <c r="U1077" i="2"/>
  <c r="Z1295" i="2"/>
  <c r="X979" i="2"/>
  <c r="X1027" i="2" s="1"/>
  <c r="X1051" i="2" s="1"/>
  <c r="T1071" i="2"/>
  <c r="U845" i="2"/>
  <c r="T869" i="2"/>
  <c r="T895" i="2" s="1"/>
  <c r="V1066" i="2"/>
  <c r="V1090" i="2" s="1"/>
  <c r="V864" i="2"/>
  <c r="W840" i="2"/>
  <c r="U1084" i="2"/>
  <c r="U1108" i="2" s="1"/>
  <c r="U1134" i="2" s="1"/>
  <c r="U882" i="2"/>
  <c r="U908" i="2" s="1"/>
  <c r="V858" i="2"/>
  <c r="U871" i="2"/>
  <c r="U897" i="2" s="1"/>
  <c r="U1073" i="2"/>
  <c r="V847" i="2"/>
  <c r="U883" i="2"/>
  <c r="U909" i="2" s="1"/>
  <c r="U1085" i="2"/>
  <c r="U1109" i="2" s="1"/>
  <c r="U1135" i="2" s="1"/>
  <c r="V859" i="2"/>
  <c r="Z1299" i="2"/>
  <c r="T1068" i="2"/>
  <c r="T866" i="2"/>
  <c r="T892" i="2" s="1"/>
  <c r="U842" i="2"/>
  <c r="W1083" i="2"/>
  <c r="X857" i="2"/>
  <c r="W881" i="2"/>
  <c r="W907" i="2" s="1"/>
  <c r="W986" i="2"/>
  <c r="Z1304" i="2"/>
  <c r="U879" i="2"/>
  <c r="U905" i="2" s="1"/>
  <c r="V855" i="2"/>
  <c r="U1081" i="2"/>
  <c r="U1105" i="2" s="1"/>
  <c r="U1131" i="2" s="1"/>
  <c r="U1211" i="2"/>
  <c r="Y1202" i="2"/>
  <c r="Y1325" i="2" s="1"/>
  <c r="Y1194" i="2"/>
  <c r="U1062" i="2"/>
  <c r="Y969" i="2"/>
  <c r="Y1017" i="2" s="1"/>
  <c r="Z1303" i="2"/>
  <c r="W984" i="2"/>
  <c r="W980" i="2"/>
  <c r="W1028" i="2" s="1"/>
  <c r="W1052" i="2" s="1"/>
  <c r="Z1298" i="2"/>
  <c r="Z1322" i="2" s="1"/>
  <c r="T1212" i="2"/>
  <c r="W1075" i="2"/>
  <c r="X849" i="2"/>
  <c r="W873" i="2"/>
  <c r="W899" i="2" s="1"/>
  <c r="Z1302" i="2"/>
  <c r="W974" i="2"/>
  <c r="W1022" i="2" s="1"/>
  <c r="W1046" i="2" s="1"/>
  <c r="Z1200" i="2"/>
  <c r="W988" i="2"/>
  <c r="Z1301" i="2"/>
  <c r="S1216" i="2"/>
  <c r="U1076" i="2"/>
  <c r="U874" i="2"/>
  <c r="U900" i="2" s="1"/>
  <c r="V850" i="2"/>
  <c r="X983" i="2"/>
  <c r="W973" i="2"/>
  <c r="W1021" i="2" s="1"/>
  <c r="W1045" i="2" s="1"/>
  <c r="Y627" i="2"/>
  <c r="W671" i="2"/>
  <c r="W659" i="2"/>
  <c r="Y658" i="2"/>
  <c r="W661" i="2"/>
  <c r="Y612" i="2"/>
  <c r="X636" i="2"/>
  <c r="Y538" i="2"/>
  <c r="Z517" i="2"/>
  <c r="Y567" i="2"/>
  <c r="Y591" i="2" s="1"/>
  <c r="Y620" i="2"/>
  <c r="Y616" i="2"/>
  <c r="X640" i="2"/>
  <c r="X665" i="2" s="1"/>
  <c r="Y555" i="2"/>
  <c r="Z614" i="2"/>
  <c r="AA514" i="2"/>
  <c r="AA564" i="2" s="1"/>
  <c r="AA588" i="2" s="1"/>
  <c r="Z564" i="2"/>
  <c r="Z588" i="2" s="1"/>
  <c r="Z633" i="2"/>
  <c r="Z560" i="2"/>
  <c r="Z584" i="2" s="1"/>
  <c r="AA510" i="2"/>
  <c r="Z619" i="2"/>
  <c r="Z630" i="2"/>
  <c r="Y511" i="2"/>
  <c r="X561" i="2"/>
  <c r="X585" i="2" s="1"/>
  <c r="X634" i="2"/>
  <c r="Z516" i="2"/>
  <c r="Z639" i="2" s="1"/>
  <c r="Y566" i="2"/>
  <c r="Y590" i="2" s="1"/>
  <c r="Y664" i="2" s="1"/>
  <c r="Y625" i="2"/>
  <c r="Y523" i="2"/>
  <c r="X573" i="2"/>
  <c r="X597" i="2" s="1"/>
  <c r="AA629" i="2"/>
  <c r="Y572" i="2"/>
  <c r="Y596" i="2" s="1"/>
  <c r="Y621" i="2"/>
  <c r="X645" i="2"/>
  <c r="X670" i="2" s="1"/>
  <c r="Y613" i="2"/>
  <c r="X637" i="2"/>
  <c r="X662" i="2" s="1"/>
  <c r="AA615" i="2"/>
  <c r="Y513" i="2"/>
  <c r="X563" i="2"/>
  <c r="X587" i="2" s="1"/>
  <c r="Z628" i="2"/>
  <c r="Y624" i="2"/>
  <c r="Y553" i="2"/>
  <c r="AA618" i="2"/>
  <c r="Y617" i="2"/>
  <c r="X641" i="2"/>
  <c r="X666" i="2" s="1"/>
  <c r="Z623" i="2"/>
  <c r="Y622" i="2"/>
  <c r="X646" i="2"/>
  <c r="AA554" i="2"/>
  <c r="AA610" i="2"/>
  <c r="Y515" i="2"/>
  <c r="Y638" i="2" s="1"/>
  <c r="X565" i="2"/>
  <c r="X589" i="2" s="1"/>
  <c r="X663" i="2" s="1"/>
  <c r="AA626" i="2"/>
  <c r="Z518" i="2"/>
  <c r="Y568" i="2"/>
  <c r="Y592" i="2" s="1"/>
  <c r="Z611" i="2"/>
  <c r="Y461" i="2"/>
  <c r="AA470" i="2"/>
  <c r="U176" i="2"/>
  <c r="T401" i="2"/>
  <c r="U164" i="2"/>
  <c r="T389" i="2"/>
  <c r="U166" i="2"/>
  <c r="T391" i="2"/>
  <c r="X173" i="2"/>
  <c r="W398" i="2"/>
  <c r="Z158" i="2"/>
  <c r="Y383" i="2"/>
  <c r="X170" i="2"/>
  <c r="W395" i="2"/>
  <c r="U163" i="2"/>
  <c r="T388" i="2"/>
  <c r="U172" i="2"/>
  <c r="T397" i="2"/>
  <c r="X171" i="2"/>
  <c r="W396" i="2"/>
  <c r="X286" i="2"/>
  <c r="X407" i="2" s="1"/>
  <c r="W334" i="2"/>
  <c r="W358" i="2" s="1"/>
  <c r="W169" i="2"/>
  <c r="V394" i="2"/>
  <c r="X174" i="2"/>
  <c r="W399" i="2"/>
  <c r="U168" i="2"/>
  <c r="T393" i="2"/>
  <c r="U162" i="2"/>
  <c r="T387" i="2"/>
  <c r="U165" i="2"/>
  <c r="T390" i="2"/>
  <c r="U167" i="2"/>
  <c r="T392" i="2"/>
  <c r="X336" i="2"/>
  <c r="Y288" i="2"/>
  <c r="X287" i="2"/>
  <c r="W335" i="2"/>
  <c r="U161" i="2"/>
  <c r="U386" i="2" s="1"/>
  <c r="T185" i="2"/>
  <c r="U159" i="2"/>
  <c r="U384" i="2" s="1"/>
  <c r="U408" i="2" s="1"/>
  <c r="T183" i="2"/>
  <c r="U160" i="2"/>
  <c r="U385" i="2" s="1"/>
  <c r="U409" i="2" s="1"/>
  <c r="T184" i="2"/>
  <c r="R1367" i="2" l="1"/>
  <c r="R1371" i="2" s="1"/>
  <c r="V1357" i="2"/>
  <c r="V1358" i="2"/>
  <c r="V1356" i="2"/>
  <c r="W1265" i="2"/>
  <c r="W1289" i="2" s="1"/>
  <c r="X1215" i="2"/>
  <c r="W1338" i="2"/>
  <c r="W1254" i="2"/>
  <c r="W1278" i="2" s="1"/>
  <c r="W1327" i="2"/>
  <c r="X1204" i="2"/>
  <c r="W1259" i="2"/>
  <c r="W1283" i="2" s="1"/>
  <c r="X1209" i="2"/>
  <c r="W1332" i="2"/>
  <c r="W1260" i="2"/>
  <c r="W1284" i="2" s="1"/>
  <c r="X1210" i="2"/>
  <c r="W1333" i="2"/>
  <c r="W1264" i="2"/>
  <c r="W1288" i="2" s="1"/>
  <c r="X1214" i="2"/>
  <c r="W1337" i="2"/>
  <c r="W1258" i="2"/>
  <c r="W1282" i="2" s="1"/>
  <c r="W1331" i="2"/>
  <c r="X1208" i="2"/>
  <c r="V1344" i="2"/>
  <c r="W1253" i="2"/>
  <c r="W1277" i="2" s="1"/>
  <c r="W1326" i="2"/>
  <c r="X1203" i="2"/>
  <c r="V1353" i="2"/>
  <c r="V1362" i="2"/>
  <c r="X1196" i="2"/>
  <c r="W1246" i="2"/>
  <c r="W1270" i="2" s="1"/>
  <c r="W1319" i="2"/>
  <c r="V1363" i="2"/>
  <c r="V1351" i="2"/>
  <c r="W1328" i="2"/>
  <c r="W1255" i="2"/>
  <c r="W1279" i="2" s="1"/>
  <c r="X1205" i="2"/>
  <c r="V1352" i="2"/>
  <c r="W653" i="2"/>
  <c r="W580" i="2"/>
  <c r="X530" i="2"/>
  <c r="W581" i="2"/>
  <c r="X531" i="2"/>
  <c r="W654" i="2"/>
  <c r="X1342" i="2"/>
  <c r="Y766" i="2"/>
  <c r="X790" i="2"/>
  <c r="X814" i="2" s="1"/>
  <c r="X889" i="2" s="1"/>
  <c r="V1116" i="2"/>
  <c r="T1262" i="2"/>
  <c r="T1286" i="2" s="1"/>
  <c r="T1290" i="2" s="1"/>
  <c r="T1335" i="2"/>
  <c r="T1339" i="2" s="1"/>
  <c r="T1359" i="2"/>
  <c r="S1360" i="2"/>
  <c r="S1364" i="2" s="1"/>
  <c r="T1361" i="2"/>
  <c r="U1261" i="2"/>
  <c r="U1285" i="2" s="1"/>
  <c r="U1334" i="2"/>
  <c r="Z1323" i="2"/>
  <c r="U1263" i="2"/>
  <c r="U1287" i="2" s="1"/>
  <c r="U1336" i="2"/>
  <c r="Y1317" i="2"/>
  <c r="Y1244" i="2"/>
  <c r="Y1268" i="2" s="1"/>
  <c r="S1290" i="2"/>
  <c r="W432" i="2"/>
  <c r="X1355" i="2"/>
  <c r="X1354" i="2"/>
  <c r="W1115" i="2"/>
  <c r="Y1330" i="2"/>
  <c r="Z1306" i="2"/>
  <c r="Z1228" i="2"/>
  <c r="Y1252" i="2"/>
  <c r="Y1276" i="2" s="1"/>
  <c r="Y1350" i="2" s="1"/>
  <c r="Z1232" i="2"/>
  <c r="Y1256" i="2"/>
  <c r="Y1280" i="2" s="1"/>
  <c r="Z1227" i="2"/>
  <c r="Y1251" i="2"/>
  <c r="Y1275" i="2" s="1"/>
  <c r="Y1349" i="2" s="1"/>
  <c r="Z1224" i="2"/>
  <c r="Y1248" i="2"/>
  <c r="Y1272" i="2" s="1"/>
  <c r="Y1346" i="2" s="1"/>
  <c r="Z1233" i="2"/>
  <c r="Y1257" i="2"/>
  <c r="Y1281" i="2" s="1"/>
  <c r="Z1226" i="2"/>
  <c r="Y1250" i="2"/>
  <c r="Y1274" i="2" s="1"/>
  <c r="Y1348" i="2" s="1"/>
  <c r="Y1329" i="2"/>
  <c r="Z1305" i="2"/>
  <c r="Z1311" i="2"/>
  <c r="X1343" i="2"/>
  <c r="Z1310" i="2"/>
  <c r="Z1314" i="2"/>
  <c r="Z1309" i="2"/>
  <c r="Y1318" i="2"/>
  <c r="Z1294" i="2"/>
  <c r="AA1239" i="2"/>
  <c r="Z1221" i="2"/>
  <c r="Y1245" i="2"/>
  <c r="Y1269" i="2" s="1"/>
  <c r="Z1223" i="2"/>
  <c r="Y1247" i="2"/>
  <c r="Y1271" i="2" s="1"/>
  <c r="Y1345" i="2" s="1"/>
  <c r="Z1225" i="2"/>
  <c r="Y1249" i="2"/>
  <c r="Y1273" i="2" s="1"/>
  <c r="Y1347" i="2" s="1"/>
  <c r="Z1238" i="2"/>
  <c r="Z1308" i="2"/>
  <c r="Z1312" i="2"/>
  <c r="W1099" i="2"/>
  <c r="W1125" i="2" s="1"/>
  <c r="U1100" i="2"/>
  <c r="U1126" i="2" s="1"/>
  <c r="X918" i="2"/>
  <c r="W1041" i="2"/>
  <c r="X1031" i="2"/>
  <c r="X1055" i="2" s="1"/>
  <c r="W1032" i="2"/>
  <c r="W1056" i="2" s="1"/>
  <c r="X1037" i="2"/>
  <c r="X1061" i="2" s="1"/>
  <c r="U1096" i="2"/>
  <c r="U1122" i="2" s="1"/>
  <c r="W1033" i="2"/>
  <c r="W1057" i="2" s="1"/>
  <c r="V848" i="2"/>
  <c r="U1074" i="2"/>
  <c r="U1098" i="2" s="1"/>
  <c r="U1124" i="2" s="1"/>
  <c r="U872" i="2"/>
  <c r="U898" i="2" s="1"/>
  <c r="S1111" i="2"/>
  <c r="U1101" i="2"/>
  <c r="U1127" i="2" s="1"/>
  <c r="Z1029" i="2"/>
  <c r="Z1053" i="2" s="1"/>
  <c r="U1093" i="2"/>
  <c r="U1119" i="2" s="1"/>
  <c r="X1089" i="2"/>
  <c r="X1016" i="2"/>
  <c r="X1040" i="2" s="1"/>
  <c r="Y1018" i="2"/>
  <c r="Y1042" i="2" s="1"/>
  <c r="Z970" i="2"/>
  <c r="T1092" i="2"/>
  <c r="T1118" i="2" s="1"/>
  <c r="W1036" i="2"/>
  <c r="W1060" i="2" s="1"/>
  <c r="S1137" i="2"/>
  <c r="W1107" i="2"/>
  <c r="W1034" i="2"/>
  <c r="W1058" i="2" s="1"/>
  <c r="U1097" i="2"/>
  <c r="U1123" i="2" s="1"/>
  <c r="T1095" i="2"/>
  <c r="W1030" i="2"/>
  <c r="W1054" i="2" s="1"/>
  <c r="Y1035" i="2"/>
  <c r="Y1059" i="2" s="1"/>
  <c r="Z832" i="2"/>
  <c r="AA709" i="2"/>
  <c r="AA832" i="2" s="1"/>
  <c r="W821" i="2"/>
  <c r="W836" i="2" s="1"/>
  <c r="X698" i="2"/>
  <c r="V660" i="2"/>
  <c r="V673" i="2"/>
  <c r="V674" i="2"/>
  <c r="V668" i="2"/>
  <c r="V672" i="2"/>
  <c r="X521" i="2"/>
  <c r="W571" i="2"/>
  <c r="W595" i="2" s="1"/>
  <c r="W644" i="2"/>
  <c r="X512" i="2"/>
  <c r="W635" i="2"/>
  <c r="W562" i="2"/>
  <c r="W586" i="2" s="1"/>
  <c r="V667" i="2"/>
  <c r="W574" i="2"/>
  <c r="W598" i="2" s="1"/>
  <c r="X524" i="2"/>
  <c r="W647" i="2"/>
  <c r="W575" i="2"/>
  <c r="W599" i="2" s="1"/>
  <c r="W648" i="2"/>
  <c r="X525" i="2"/>
  <c r="W576" i="2"/>
  <c r="W600" i="2" s="1"/>
  <c r="X526" i="2"/>
  <c r="W649" i="2"/>
  <c r="X520" i="2"/>
  <c r="W570" i="2"/>
  <c r="W594" i="2" s="1"/>
  <c r="W643" i="2"/>
  <c r="V669" i="2"/>
  <c r="X519" i="2"/>
  <c r="W569" i="2"/>
  <c r="W593" i="2" s="1"/>
  <c r="W642" i="2"/>
  <c r="Z987" i="2"/>
  <c r="Z177" i="2"/>
  <c r="Y402" i="2"/>
  <c r="AA178" i="2"/>
  <c r="AA403" i="2" s="1"/>
  <c r="Z403" i="2"/>
  <c r="V1079" i="2"/>
  <c r="V1103" i="2" s="1"/>
  <c r="V1129" i="2" s="1"/>
  <c r="V877" i="2"/>
  <c r="V903" i="2" s="1"/>
  <c r="W853" i="2"/>
  <c r="V860" i="2"/>
  <c r="U1086" i="2"/>
  <c r="U1110" i="2" s="1"/>
  <c r="U1136" i="2" s="1"/>
  <c r="U884" i="2"/>
  <c r="U910" i="2" s="1"/>
  <c r="X985" i="2"/>
  <c r="U1082" i="2"/>
  <c r="U1106" i="2" s="1"/>
  <c r="U1132" i="2" s="1"/>
  <c r="U880" i="2"/>
  <c r="U906" i="2" s="1"/>
  <c r="V856" i="2"/>
  <c r="Z1197" i="2"/>
  <c r="Z1320" i="2" s="1"/>
  <c r="Y968" i="2"/>
  <c r="AA175" i="2"/>
  <c r="AA400" i="2" s="1"/>
  <c r="Z400" i="2"/>
  <c r="W850" i="2"/>
  <c r="V1076" i="2"/>
  <c r="V874" i="2"/>
  <c r="V900" i="2" s="1"/>
  <c r="U1212" i="2"/>
  <c r="Y979" i="2"/>
  <c r="Y1027" i="2" s="1"/>
  <c r="Y1051" i="2" s="1"/>
  <c r="AA1300" i="2"/>
  <c r="AA1324" i="2" s="1"/>
  <c r="X973" i="2"/>
  <c r="X1021" i="2" s="1"/>
  <c r="X1045" i="2" s="1"/>
  <c r="Y983" i="2"/>
  <c r="X974" i="2"/>
  <c r="X1022" i="2" s="1"/>
  <c r="X1046" i="2" s="1"/>
  <c r="Z1202" i="2"/>
  <c r="Z1325" i="2" s="1"/>
  <c r="W854" i="2"/>
  <c r="V1080" i="2"/>
  <c r="V1104" i="2" s="1"/>
  <c r="V1130" i="2" s="1"/>
  <c r="V878" i="2"/>
  <c r="V904" i="2" s="1"/>
  <c r="X976" i="2"/>
  <c r="X1024" i="2" s="1"/>
  <c r="X1048" i="2" s="1"/>
  <c r="W846" i="2"/>
  <c r="V1072" i="2"/>
  <c r="V870" i="2"/>
  <c r="V896" i="2" s="1"/>
  <c r="X978" i="2"/>
  <c r="X1026" i="2" s="1"/>
  <c r="X1050" i="2" s="1"/>
  <c r="AA1298" i="2"/>
  <c r="X980" i="2"/>
  <c r="X1028" i="2" s="1"/>
  <c r="X1052" i="2" s="1"/>
  <c r="AA1303" i="2"/>
  <c r="Z969" i="2"/>
  <c r="Z1017" i="2" s="1"/>
  <c r="Z1194" i="2"/>
  <c r="V1211" i="2"/>
  <c r="V1081" i="2"/>
  <c r="V1105" i="2" s="1"/>
  <c r="V1131" i="2" s="1"/>
  <c r="W855" i="2"/>
  <c r="V879" i="2"/>
  <c r="V905" i="2" s="1"/>
  <c r="W1066" i="2"/>
  <c r="W1090" i="2" s="1"/>
  <c r="W864" i="2"/>
  <c r="X840" i="2"/>
  <c r="U1071" i="2"/>
  <c r="U869" i="2"/>
  <c r="U895" i="2" s="1"/>
  <c r="V845" i="2"/>
  <c r="V1213" i="2"/>
  <c r="T891" i="2"/>
  <c r="T911" i="2" s="1"/>
  <c r="T885" i="2"/>
  <c r="X971" i="2"/>
  <c r="X1019" i="2" s="1"/>
  <c r="X1043" i="2" s="1"/>
  <c r="X977" i="2"/>
  <c r="X1025" i="2" s="1"/>
  <c r="X1049" i="2" s="1"/>
  <c r="X982" i="2"/>
  <c r="AA1296" i="2"/>
  <c r="W1078" i="2"/>
  <c r="W1102" i="2" s="1"/>
  <c r="W1128" i="2" s="1"/>
  <c r="X852" i="2"/>
  <c r="W876" i="2"/>
  <c r="W902" i="2" s="1"/>
  <c r="AA1301" i="2"/>
  <c r="X988" i="2"/>
  <c r="AA1302" i="2"/>
  <c r="AA1304" i="2"/>
  <c r="U1068" i="2"/>
  <c r="U866" i="2"/>
  <c r="U892" i="2" s="1"/>
  <c r="V842" i="2"/>
  <c r="W858" i="2"/>
  <c r="V1084" i="2"/>
  <c r="V1108" i="2" s="1"/>
  <c r="V1134" i="2" s="1"/>
  <c r="V882" i="2"/>
  <c r="V908" i="2" s="1"/>
  <c r="AA1295" i="2"/>
  <c r="W1070" i="2"/>
  <c r="W1094" i="2" s="1"/>
  <c r="W1120" i="2" s="1"/>
  <c r="W868" i="2"/>
  <c r="W894" i="2" s="1"/>
  <c r="X844" i="2"/>
  <c r="AA1199" i="2"/>
  <c r="X984" i="2"/>
  <c r="X1083" i="2"/>
  <c r="X881" i="2"/>
  <c r="X907" i="2" s="1"/>
  <c r="Y857" i="2"/>
  <c r="V1085" i="2"/>
  <c r="V1109" i="2" s="1"/>
  <c r="V1135" i="2" s="1"/>
  <c r="W859" i="2"/>
  <c r="V883" i="2"/>
  <c r="V909" i="2" s="1"/>
  <c r="X972" i="2"/>
  <c r="X1020" i="2" s="1"/>
  <c r="X1044" i="2" s="1"/>
  <c r="AA981" i="2"/>
  <c r="Y989" i="2"/>
  <c r="AA1297" i="2"/>
  <c r="AA1200" i="2"/>
  <c r="X1075" i="2"/>
  <c r="X873" i="2"/>
  <c r="X899" i="2" s="1"/>
  <c r="Y849" i="2"/>
  <c r="T1216" i="2"/>
  <c r="X986" i="2"/>
  <c r="AA1299" i="2"/>
  <c r="V1073" i="2"/>
  <c r="W847" i="2"/>
  <c r="V871" i="2"/>
  <c r="V897" i="2" s="1"/>
  <c r="V890" i="2"/>
  <c r="V1077" i="2"/>
  <c r="W851" i="2"/>
  <c r="V875" i="2"/>
  <c r="V901" i="2" s="1"/>
  <c r="Z1198" i="2"/>
  <c r="Z1321" i="2" s="1"/>
  <c r="Z975" i="2"/>
  <c r="Z1023" i="2" s="1"/>
  <c r="Z1047" i="2" s="1"/>
  <c r="U1067" i="2"/>
  <c r="U1091" i="2" s="1"/>
  <c r="U1117" i="2" s="1"/>
  <c r="U865" i="2"/>
  <c r="V841" i="2"/>
  <c r="V1062" i="2"/>
  <c r="V1069" i="2"/>
  <c r="W843" i="2"/>
  <c r="V867" i="2"/>
  <c r="V893" i="2" s="1"/>
  <c r="AA1195" i="2"/>
  <c r="Y1065" i="2"/>
  <c r="Z839" i="2"/>
  <c r="Z863" i="2" s="1"/>
  <c r="AA1207" i="2"/>
  <c r="Z627" i="2"/>
  <c r="X661" i="2"/>
  <c r="Z658" i="2"/>
  <c r="Z513" i="2"/>
  <c r="Y563" i="2"/>
  <c r="Y587" i="2" s="1"/>
  <c r="Z621" i="2"/>
  <c r="Y645" i="2"/>
  <c r="Y670" i="2" s="1"/>
  <c r="Z616" i="2"/>
  <c r="Y640" i="2"/>
  <c r="Y665" i="2" s="1"/>
  <c r="Z617" i="2"/>
  <c r="Y641" i="2"/>
  <c r="Y666" i="2" s="1"/>
  <c r="AA628" i="2"/>
  <c r="X659" i="2"/>
  <c r="AA518" i="2"/>
  <c r="AA568" i="2" s="1"/>
  <c r="AA592" i="2" s="1"/>
  <c r="Z568" i="2"/>
  <c r="Z592" i="2" s="1"/>
  <c r="Z515" i="2"/>
  <c r="Y565" i="2"/>
  <c r="Y589" i="2" s="1"/>
  <c r="Y663" i="2" s="1"/>
  <c r="Z613" i="2"/>
  <c r="Y637" i="2"/>
  <c r="Y662" i="2" s="1"/>
  <c r="AA572" i="2"/>
  <c r="AA596" i="2" s="1"/>
  <c r="Z572" i="2"/>
  <c r="Z596" i="2" s="1"/>
  <c r="Z523" i="2"/>
  <c r="Y573" i="2"/>
  <c r="Y597" i="2" s="1"/>
  <c r="AA516" i="2"/>
  <c r="AA566" i="2" s="1"/>
  <c r="AA590" i="2" s="1"/>
  <c r="Z566" i="2"/>
  <c r="Z590" i="2" s="1"/>
  <c r="Z664" i="2" s="1"/>
  <c r="Z511" i="2"/>
  <c r="Y561" i="2"/>
  <c r="Y585" i="2" s="1"/>
  <c r="Y634" i="2"/>
  <c r="AA633" i="2"/>
  <c r="AA560" i="2"/>
  <c r="AA584" i="2" s="1"/>
  <c r="AA614" i="2"/>
  <c r="Z555" i="2"/>
  <c r="Z620" i="2"/>
  <c r="AA517" i="2"/>
  <c r="AA567" i="2" s="1"/>
  <c r="AA591" i="2" s="1"/>
  <c r="Z567" i="2"/>
  <c r="Z591" i="2" s="1"/>
  <c r="Z538" i="2"/>
  <c r="Z625" i="2"/>
  <c r="AA630" i="2"/>
  <c r="Z612" i="2"/>
  <c r="Y636" i="2"/>
  <c r="Z622" i="2"/>
  <c r="Y646" i="2"/>
  <c r="AA623" i="2"/>
  <c r="Z553" i="2"/>
  <c r="X671" i="2"/>
  <c r="AA619" i="2"/>
  <c r="Z624" i="2"/>
  <c r="AA611" i="2"/>
  <c r="Z461" i="2"/>
  <c r="V165" i="2"/>
  <c r="U390" i="2"/>
  <c r="V168" i="2"/>
  <c r="U393" i="2"/>
  <c r="Y171" i="2"/>
  <c r="X396" i="2"/>
  <c r="AA158" i="2"/>
  <c r="AA383" i="2" s="1"/>
  <c r="Z383" i="2"/>
  <c r="V166" i="2"/>
  <c r="U391" i="2"/>
  <c r="V164" i="2"/>
  <c r="U389" i="2"/>
  <c r="X169" i="2"/>
  <c r="W394" i="2"/>
  <c r="V163" i="2"/>
  <c r="U388" i="2"/>
  <c r="V167" i="2"/>
  <c r="U392" i="2"/>
  <c r="V162" i="2"/>
  <c r="U387" i="2"/>
  <c r="Y174" i="2"/>
  <c r="X399" i="2"/>
  <c r="Y286" i="2"/>
  <c r="Y407" i="2" s="1"/>
  <c r="X334" i="2"/>
  <c r="X358" i="2" s="1"/>
  <c r="V172" i="2"/>
  <c r="U397" i="2"/>
  <c r="Y170" i="2"/>
  <c r="X395" i="2"/>
  <c r="Y173" i="2"/>
  <c r="X398" i="2"/>
  <c r="V176" i="2"/>
  <c r="U401" i="2"/>
  <c r="Y287" i="2"/>
  <c r="X335" i="2"/>
  <c r="Z288" i="2"/>
  <c r="Y336" i="2"/>
  <c r="V159" i="2"/>
  <c r="V384" i="2" s="1"/>
  <c r="V408" i="2" s="1"/>
  <c r="U183" i="2"/>
  <c r="V160" i="2"/>
  <c r="V385" i="2" s="1"/>
  <c r="V409" i="2" s="1"/>
  <c r="U184" i="2"/>
  <c r="V161" i="2"/>
  <c r="V386" i="2" s="1"/>
  <c r="U185" i="2"/>
  <c r="W1358" i="2" l="1"/>
  <c r="W1353" i="2"/>
  <c r="W1363" i="2"/>
  <c r="W1352" i="2"/>
  <c r="Y530" i="2"/>
  <c r="X580" i="2"/>
  <c r="X653" i="2"/>
  <c r="X1260" i="2"/>
  <c r="X1284" i="2" s="1"/>
  <c r="Y1210" i="2"/>
  <c r="X1333" i="2"/>
  <c r="X581" i="2"/>
  <c r="Y531" i="2"/>
  <c r="X654" i="2"/>
  <c r="W1344" i="2"/>
  <c r="X1253" i="2"/>
  <c r="X1277" i="2" s="1"/>
  <c r="Y1203" i="2"/>
  <c r="X1326" i="2"/>
  <c r="X1258" i="2"/>
  <c r="X1282" i="2" s="1"/>
  <c r="Y1208" i="2"/>
  <c r="X1331" i="2"/>
  <c r="X1337" i="2"/>
  <c r="X1264" i="2"/>
  <c r="X1288" i="2" s="1"/>
  <c r="Y1214" i="2"/>
  <c r="X1254" i="2"/>
  <c r="X1278" i="2" s="1"/>
  <c r="X1327" i="2"/>
  <c r="Y1204" i="2"/>
  <c r="X1265" i="2"/>
  <c r="X1289" i="2" s="1"/>
  <c r="Y1215" i="2"/>
  <c r="X1338" i="2"/>
  <c r="X1255" i="2"/>
  <c r="X1279" i="2" s="1"/>
  <c r="Y1205" i="2"/>
  <c r="X1328" i="2"/>
  <c r="Y1209" i="2"/>
  <c r="X1259" i="2"/>
  <c r="X1283" i="2" s="1"/>
  <c r="X1332" i="2"/>
  <c r="X1319" i="2"/>
  <c r="X1246" i="2"/>
  <c r="X1270" i="2" s="1"/>
  <c r="Y1196" i="2"/>
  <c r="W1351" i="2"/>
  <c r="W1356" i="2"/>
  <c r="W1362" i="2"/>
  <c r="W1357" i="2"/>
  <c r="Z766" i="2"/>
  <c r="Y790" i="2"/>
  <c r="Y814" i="2" s="1"/>
  <c r="T1360" i="2"/>
  <c r="T1364" i="2" s="1"/>
  <c r="AA1323" i="2"/>
  <c r="V1261" i="2"/>
  <c r="V1285" i="2" s="1"/>
  <c r="V1334" i="2"/>
  <c r="S1367" i="2"/>
  <c r="S1371" i="2" s="1"/>
  <c r="X1099" i="2"/>
  <c r="X1125" i="2" s="1"/>
  <c r="Z1244" i="2"/>
  <c r="Z1268" i="2" s="1"/>
  <c r="Z1317" i="2"/>
  <c r="AA1322" i="2"/>
  <c r="U1216" i="2"/>
  <c r="U1335" i="2"/>
  <c r="U1262" i="2"/>
  <c r="U1286" i="2" s="1"/>
  <c r="U1290" i="2" s="1"/>
  <c r="Y1342" i="2"/>
  <c r="U1359" i="2"/>
  <c r="V1263" i="2"/>
  <c r="V1287" i="2" s="1"/>
  <c r="V1336" i="2"/>
  <c r="W1133" i="2"/>
  <c r="U1361" i="2"/>
  <c r="W1116" i="2"/>
  <c r="Y1355" i="2"/>
  <c r="X432" i="2"/>
  <c r="AA1312" i="2"/>
  <c r="AA1308" i="2"/>
  <c r="AA1221" i="2"/>
  <c r="AA1245" i="2" s="1"/>
  <c r="AA1269" i="2" s="1"/>
  <c r="Z1245" i="2"/>
  <c r="Z1269" i="2" s="1"/>
  <c r="AA1309" i="2"/>
  <c r="AA1310" i="2"/>
  <c r="AA1226" i="2"/>
  <c r="AA1250" i="2" s="1"/>
  <c r="AA1274" i="2" s="1"/>
  <c r="Z1250" i="2"/>
  <c r="Z1274" i="2" s="1"/>
  <c r="Z1348" i="2" s="1"/>
  <c r="Y1354" i="2"/>
  <c r="AA1238" i="2"/>
  <c r="Z1329" i="2"/>
  <c r="AA1305" i="2"/>
  <c r="AA1329" i="2" s="1"/>
  <c r="AA1224" i="2"/>
  <c r="Z1248" i="2"/>
  <c r="Z1272" i="2" s="1"/>
  <c r="Z1346" i="2" s="1"/>
  <c r="AA1232" i="2"/>
  <c r="AA1256" i="2" s="1"/>
  <c r="AA1280" i="2" s="1"/>
  <c r="Z1256" i="2"/>
  <c r="Z1280" i="2" s="1"/>
  <c r="AA1223" i="2"/>
  <c r="Z1247" i="2"/>
  <c r="Z1271" i="2" s="1"/>
  <c r="Z1345" i="2" s="1"/>
  <c r="Z1318" i="2"/>
  <c r="AA1294" i="2"/>
  <c r="AA1318" i="2" s="1"/>
  <c r="AA1314" i="2"/>
  <c r="AA1233" i="2"/>
  <c r="AA1257" i="2" s="1"/>
  <c r="AA1281" i="2" s="1"/>
  <c r="Z1257" i="2"/>
  <c r="Z1281" i="2" s="1"/>
  <c r="Z1330" i="2"/>
  <c r="AA1306" i="2"/>
  <c r="AA1330" i="2" s="1"/>
  <c r="AA1225" i="2"/>
  <c r="AA1249" i="2" s="1"/>
  <c r="AA1273" i="2" s="1"/>
  <c r="Z1249" i="2"/>
  <c r="Z1273" i="2" s="1"/>
  <c r="Z1347" i="2" s="1"/>
  <c r="Y1343" i="2"/>
  <c r="AA1311" i="2"/>
  <c r="AA1227" i="2"/>
  <c r="AA1251" i="2" s="1"/>
  <c r="AA1275" i="2" s="1"/>
  <c r="AA1349" i="2" s="1"/>
  <c r="Z1251" i="2"/>
  <c r="Z1275" i="2" s="1"/>
  <c r="Z1349" i="2" s="1"/>
  <c r="AA1228" i="2"/>
  <c r="Z1252" i="2"/>
  <c r="Z1276" i="2" s="1"/>
  <c r="Z1350" i="2" s="1"/>
  <c r="X1115" i="2"/>
  <c r="T1111" i="2"/>
  <c r="T1121" i="2"/>
  <c r="T1137" i="2" s="1"/>
  <c r="X1036" i="2"/>
  <c r="X1060" i="2" s="1"/>
  <c r="Y1031" i="2"/>
  <c r="Y1055" i="2" s="1"/>
  <c r="Z1018" i="2"/>
  <c r="Z1042" i="2" s="1"/>
  <c r="AA970" i="2"/>
  <c r="AA1018" i="2" s="1"/>
  <c r="AA1042" i="2" s="1"/>
  <c r="V1093" i="2"/>
  <c r="V1119" i="2" s="1"/>
  <c r="Y1037" i="2"/>
  <c r="Y1061" i="2" s="1"/>
  <c r="V1100" i="2"/>
  <c r="V1126" i="2" s="1"/>
  <c r="Z1035" i="2"/>
  <c r="Z1059" i="2" s="1"/>
  <c r="V1074" i="2"/>
  <c r="V1098" i="2" s="1"/>
  <c r="V1124" i="2" s="1"/>
  <c r="V872" i="2"/>
  <c r="V898" i="2" s="1"/>
  <c r="W848" i="2"/>
  <c r="Y918" i="2"/>
  <c r="X1041" i="2"/>
  <c r="V1097" i="2"/>
  <c r="V1123" i="2" s="1"/>
  <c r="AA1029" i="2"/>
  <c r="AA1053" i="2" s="1"/>
  <c r="U1095" i="2"/>
  <c r="U1121" i="2" s="1"/>
  <c r="V1096" i="2"/>
  <c r="V1122" i="2" s="1"/>
  <c r="X1033" i="2"/>
  <c r="X1057" i="2" s="1"/>
  <c r="V1101" i="2"/>
  <c r="V1127" i="2" s="1"/>
  <c r="X1107" i="2"/>
  <c r="X1034" i="2"/>
  <c r="X1058" i="2" s="1"/>
  <c r="X1032" i="2"/>
  <c r="X1056" i="2" s="1"/>
  <c r="U1092" i="2"/>
  <c r="X1030" i="2"/>
  <c r="X1054" i="2" s="1"/>
  <c r="Y1089" i="2"/>
  <c r="Y1016" i="2"/>
  <c r="Y1040" i="2" s="1"/>
  <c r="X821" i="2"/>
  <c r="X836" i="2" s="1"/>
  <c r="Y698" i="2"/>
  <c r="W668" i="2"/>
  <c r="W669" i="2"/>
  <c r="W673" i="2"/>
  <c r="W672" i="2"/>
  <c r="W660" i="2"/>
  <c r="W667" i="2"/>
  <c r="X571" i="2"/>
  <c r="X595" i="2" s="1"/>
  <c r="Y521" i="2"/>
  <c r="X644" i="2"/>
  <c r="W674" i="2"/>
  <c r="Y512" i="2"/>
  <c r="X635" i="2"/>
  <c r="X562" i="2"/>
  <c r="X586" i="2" s="1"/>
  <c r="Y526" i="2"/>
  <c r="X576" i="2"/>
  <c r="X600" i="2" s="1"/>
  <c r="X649" i="2"/>
  <c r="X569" i="2"/>
  <c r="X593" i="2" s="1"/>
  <c r="X642" i="2"/>
  <c r="Y519" i="2"/>
  <c r="Y520" i="2"/>
  <c r="X570" i="2"/>
  <c r="X594" i="2" s="1"/>
  <c r="X643" i="2"/>
  <c r="Y525" i="2"/>
  <c r="X648" i="2"/>
  <c r="X575" i="2"/>
  <c r="X599" i="2" s="1"/>
  <c r="Y524" i="2"/>
  <c r="X574" i="2"/>
  <c r="X598" i="2" s="1"/>
  <c r="X647" i="2"/>
  <c r="AA987" i="2"/>
  <c r="AA177" i="2"/>
  <c r="AA402" i="2" s="1"/>
  <c r="Z402" i="2"/>
  <c r="Y985" i="2"/>
  <c r="Z968" i="2"/>
  <c r="AA1197" i="2"/>
  <c r="AA1320" i="2" s="1"/>
  <c r="W1079" i="2"/>
  <c r="W1103" i="2" s="1"/>
  <c r="W1129" i="2" s="1"/>
  <c r="X853" i="2"/>
  <c r="W877" i="2"/>
  <c r="W903" i="2" s="1"/>
  <c r="V1082" i="2"/>
  <c r="V1106" i="2" s="1"/>
  <c r="V1132" i="2" s="1"/>
  <c r="W856" i="2"/>
  <c r="V880" i="2"/>
  <c r="V906" i="2" s="1"/>
  <c r="V1086" i="2"/>
  <c r="V1110" i="2" s="1"/>
  <c r="V1136" i="2" s="1"/>
  <c r="V884" i="2"/>
  <c r="V910" i="2" s="1"/>
  <c r="W860" i="2"/>
  <c r="W1069" i="2"/>
  <c r="W867" i="2"/>
  <c r="W893" i="2" s="1"/>
  <c r="X843" i="2"/>
  <c r="Y986" i="2"/>
  <c r="Y984" i="2"/>
  <c r="V1071" i="2"/>
  <c r="W845" i="2"/>
  <c r="V869" i="2"/>
  <c r="V895" i="2" s="1"/>
  <c r="U891" i="2"/>
  <c r="U911" i="2" s="1"/>
  <c r="U885" i="2"/>
  <c r="X1066" i="2"/>
  <c r="X1090" i="2" s="1"/>
  <c r="Y840" i="2"/>
  <c r="X864" i="2"/>
  <c r="Y980" i="2"/>
  <c r="Y1028" i="2" s="1"/>
  <c r="Y1052" i="2" s="1"/>
  <c r="Y973" i="2"/>
  <c r="Y1021" i="2" s="1"/>
  <c r="Y1045" i="2" s="1"/>
  <c r="Y889" i="2"/>
  <c r="AA975" i="2"/>
  <c r="AA1023" i="2" s="1"/>
  <c r="AA1047" i="2" s="1"/>
  <c r="Y1075" i="2"/>
  <c r="Y873" i="2"/>
  <c r="Y899" i="2" s="1"/>
  <c r="Z849" i="2"/>
  <c r="Y1083" i="2"/>
  <c r="Y881" i="2"/>
  <c r="Y907" i="2" s="1"/>
  <c r="Z857" i="2"/>
  <c r="Y982" i="2"/>
  <c r="W1062" i="2"/>
  <c r="W890" i="2"/>
  <c r="AA969" i="2"/>
  <c r="AA1017" i="2" s="1"/>
  <c r="Y978" i="2"/>
  <c r="Y1026" i="2" s="1"/>
  <c r="Y1050" i="2" s="1"/>
  <c r="Z983" i="2"/>
  <c r="V1212" i="2"/>
  <c r="U1339" i="2"/>
  <c r="V1067" i="2"/>
  <c r="V1091" i="2" s="1"/>
  <c r="V1117" i="2" s="1"/>
  <c r="W841" i="2"/>
  <c r="V865" i="2"/>
  <c r="W1077" i="2"/>
  <c r="W875" i="2"/>
  <c r="W901" i="2" s="1"/>
  <c r="X851" i="2"/>
  <c r="W1085" i="2"/>
  <c r="W1109" i="2" s="1"/>
  <c r="W1135" i="2" s="1"/>
  <c r="W883" i="2"/>
  <c r="W909" i="2" s="1"/>
  <c r="X859" i="2"/>
  <c r="W842" i="2"/>
  <c r="V1068" i="2"/>
  <c r="V866" i="2"/>
  <c r="V892" i="2" s="1"/>
  <c r="Y988" i="2"/>
  <c r="X1078" i="2"/>
  <c r="X1102" i="2" s="1"/>
  <c r="X1128" i="2" s="1"/>
  <c r="Y852" i="2"/>
  <c r="X876" i="2"/>
  <c r="X902" i="2" s="1"/>
  <c r="Y977" i="2"/>
  <c r="Y1025" i="2" s="1"/>
  <c r="Y1049" i="2" s="1"/>
  <c r="W1213" i="2"/>
  <c r="AA1202" i="2"/>
  <c r="AA1325" i="2" s="1"/>
  <c r="X1070" i="2"/>
  <c r="X1094" i="2" s="1"/>
  <c r="X1120" i="2" s="1"/>
  <c r="Y844" i="2"/>
  <c r="X868" i="2"/>
  <c r="X894" i="2" s="1"/>
  <c r="Y976" i="2"/>
  <c r="Y1024" i="2" s="1"/>
  <c r="Y1048" i="2" s="1"/>
  <c r="W1080" i="2"/>
  <c r="W1104" i="2" s="1"/>
  <c r="W1130" i="2" s="1"/>
  <c r="X854" i="2"/>
  <c r="W878" i="2"/>
  <c r="W904" i="2" s="1"/>
  <c r="Z979" i="2"/>
  <c r="Z1027" i="2" s="1"/>
  <c r="Z1051" i="2" s="1"/>
  <c r="Z1065" i="2"/>
  <c r="AA839" i="2"/>
  <c r="AA863" i="2" s="1"/>
  <c r="AA1198" i="2"/>
  <c r="AA1321" i="2" s="1"/>
  <c r="W1073" i="2"/>
  <c r="W871" i="2"/>
  <c r="W897" i="2" s="1"/>
  <c r="X847" i="2"/>
  <c r="Z989" i="2"/>
  <c r="Y972" i="2"/>
  <c r="Y1020" i="2" s="1"/>
  <c r="Y1044" i="2" s="1"/>
  <c r="W1084" i="2"/>
  <c r="W1108" i="2" s="1"/>
  <c r="W1134" i="2" s="1"/>
  <c r="X858" i="2"/>
  <c r="W882" i="2"/>
  <c r="W908" i="2" s="1"/>
  <c r="Y971" i="2"/>
  <c r="Y1019" i="2" s="1"/>
  <c r="Y1043" i="2" s="1"/>
  <c r="W1081" i="2"/>
  <c r="W1105" i="2" s="1"/>
  <c r="W1131" i="2" s="1"/>
  <c r="W879" i="2"/>
  <c r="W905" i="2" s="1"/>
  <c r="X855" i="2"/>
  <c r="W1211" i="2"/>
  <c r="AA1194" i="2"/>
  <c r="W1072" i="2"/>
  <c r="X846" i="2"/>
  <c r="W870" i="2"/>
  <c r="W896" i="2" s="1"/>
  <c r="Y974" i="2"/>
  <c r="Y1022" i="2" s="1"/>
  <c r="Y1046" i="2" s="1"/>
  <c r="W1076" i="2"/>
  <c r="X850" i="2"/>
  <c r="W874" i="2"/>
  <c r="W900" i="2" s="1"/>
  <c r="AA627" i="2"/>
  <c r="AA658" i="2"/>
  <c r="AA617" i="2"/>
  <c r="AA641" i="2" s="1"/>
  <c r="AA666" i="2" s="1"/>
  <c r="Z641" i="2"/>
  <c r="Z666" i="2" s="1"/>
  <c r="AA624" i="2"/>
  <c r="AA555" i="2"/>
  <c r="AA639" i="2"/>
  <c r="AA664" i="2" s="1"/>
  <c r="AA511" i="2"/>
  <c r="Z561" i="2"/>
  <c r="Z585" i="2" s="1"/>
  <c r="Z634" i="2"/>
  <c r="AA523" i="2"/>
  <c r="AA573" i="2" s="1"/>
  <c r="AA597" i="2" s="1"/>
  <c r="Z573" i="2"/>
  <c r="Z597" i="2" s="1"/>
  <c r="AA513" i="2"/>
  <c r="AA563" i="2" s="1"/>
  <c r="AA587" i="2" s="1"/>
  <c r="Z563" i="2"/>
  <c r="Z587" i="2" s="1"/>
  <c r="AA612" i="2"/>
  <c r="Z636" i="2"/>
  <c r="AA613" i="2"/>
  <c r="AA637" i="2" s="1"/>
  <c r="AA662" i="2" s="1"/>
  <c r="Z637" i="2"/>
  <c r="Z662" i="2" s="1"/>
  <c r="AA515" i="2"/>
  <c r="AA565" i="2" s="1"/>
  <c r="AA589" i="2" s="1"/>
  <c r="Z565" i="2"/>
  <c r="Z589" i="2" s="1"/>
  <c r="AA553" i="2"/>
  <c r="AA622" i="2"/>
  <c r="Z646" i="2"/>
  <c r="AA625" i="2"/>
  <c r="AA538" i="2"/>
  <c r="AA620" i="2"/>
  <c r="Z638" i="2"/>
  <c r="Y659" i="2"/>
  <c r="Y671" i="2"/>
  <c r="AA616" i="2"/>
  <c r="AA640" i="2" s="1"/>
  <c r="AA665" i="2" s="1"/>
  <c r="Z640" i="2"/>
  <c r="Z665" i="2" s="1"/>
  <c r="AA621" i="2"/>
  <c r="AA645" i="2" s="1"/>
  <c r="AA670" i="2" s="1"/>
  <c r="Z645" i="2"/>
  <c r="Z670" i="2" s="1"/>
  <c r="Y661" i="2"/>
  <c r="AA461" i="2"/>
  <c r="W164" i="2"/>
  <c r="V389" i="2"/>
  <c r="W172" i="2"/>
  <c r="V397" i="2"/>
  <c r="Z174" i="2"/>
  <c r="Y399" i="2"/>
  <c r="Y169" i="2"/>
  <c r="X394" i="2"/>
  <c r="W163" i="2"/>
  <c r="V388" i="2"/>
  <c r="Z173" i="2"/>
  <c r="Y398" i="2"/>
  <c r="W167" i="2"/>
  <c r="V392" i="2"/>
  <c r="W168" i="2"/>
  <c r="V393" i="2"/>
  <c r="W176" i="2"/>
  <c r="V401" i="2"/>
  <c r="Z170" i="2"/>
  <c r="Y395" i="2"/>
  <c r="Z286" i="2"/>
  <c r="Z407" i="2" s="1"/>
  <c r="Y334" i="2"/>
  <c r="Y358" i="2" s="1"/>
  <c r="W162" i="2"/>
  <c r="V387" i="2"/>
  <c r="W166" i="2"/>
  <c r="V391" i="2"/>
  <c r="Z171" i="2"/>
  <c r="Y396" i="2"/>
  <c r="W165" i="2"/>
  <c r="V390" i="2"/>
  <c r="AA288" i="2"/>
  <c r="Z336" i="2"/>
  <c r="Z287" i="2"/>
  <c r="Y335" i="2"/>
  <c r="W160" i="2"/>
  <c r="W385" i="2" s="1"/>
  <c r="W409" i="2" s="1"/>
  <c r="V184" i="2"/>
  <c r="W161" i="2"/>
  <c r="W386" i="2" s="1"/>
  <c r="V185" i="2"/>
  <c r="W159" i="2"/>
  <c r="W384" i="2" s="1"/>
  <c r="W408" i="2" s="1"/>
  <c r="V183" i="2"/>
  <c r="X1344" i="2" l="1"/>
  <c r="X1356" i="2"/>
  <c r="X1362" i="2"/>
  <c r="Y1253" i="2"/>
  <c r="Y1277" i="2" s="1"/>
  <c r="Z1203" i="2"/>
  <c r="Y1326" i="2"/>
  <c r="Y581" i="2"/>
  <c r="Z531" i="2"/>
  <c r="Y654" i="2"/>
  <c r="Y1246" i="2"/>
  <c r="Y1270" i="2" s="1"/>
  <c r="Z1196" i="2"/>
  <c r="Y1319" i="2"/>
  <c r="Y1328" i="2"/>
  <c r="Z1205" i="2"/>
  <c r="Y1255" i="2"/>
  <c r="Y1279" i="2" s="1"/>
  <c r="Z1214" i="2"/>
  <c r="Y1264" i="2"/>
  <c r="Y1288" i="2" s="1"/>
  <c r="Y1337" i="2"/>
  <c r="Y1258" i="2"/>
  <c r="Y1282" i="2" s="1"/>
  <c r="Z1208" i="2"/>
  <c r="Y1331" i="2"/>
  <c r="X1357" i="2"/>
  <c r="X1353" i="2"/>
  <c r="Y1254" i="2"/>
  <c r="Y1278" i="2" s="1"/>
  <c r="Y1327" i="2"/>
  <c r="Z1204" i="2"/>
  <c r="X1358" i="2"/>
  <c r="Y1265" i="2"/>
  <c r="Y1289" i="2" s="1"/>
  <c r="Z1215" i="2"/>
  <c r="Y1338" i="2"/>
  <c r="Y1259" i="2"/>
  <c r="Y1283" i="2" s="1"/>
  <c r="Z1209" i="2"/>
  <c r="Y1332" i="2"/>
  <c r="X1363" i="2"/>
  <c r="X1352" i="2"/>
  <c r="X1351" i="2"/>
  <c r="Y1260" i="2"/>
  <c r="Y1284" i="2" s="1"/>
  <c r="Z1210" i="2"/>
  <c r="Y1333" i="2"/>
  <c r="Y580" i="2"/>
  <c r="Z530" i="2"/>
  <c r="Y653" i="2"/>
  <c r="AA766" i="2"/>
  <c r="AA790" i="2" s="1"/>
  <c r="AA814" i="2" s="1"/>
  <c r="Z790" i="2"/>
  <c r="Z814" i="2" s="1"/>
  <c r="Z889" i="2" s="1"/>
  <c r="V1359" i="2"/>
  <c r="AA1348" i="2"/>
  <c r="Z1342" i="2"/>
  <c r="W1261" i="2"/>
  <c r="W1285" i="2" s="1"/>
  <c r="W1334" i="2"/>
  <c r="V1216" i="2"/>
  <c r="V1262" i="2"/>
  <c r="V1286" i="2" s="1"/>
  <c r="V1335" i="2"/>
  <c r="V1339" i="2" s="1"/>
  <c r="W1263" i="2"/>
  <c r="W1287" i="2" s="1"/>
  <c r="W1336" i="2"/>
  <c r="AA1252" i="2"/>
  <c r="AA1276" i="2" s="1"/>
  <c r="AA1350" i="2" s="1"/>
  <c r="AA1347" i="2"/>
  <c r="T1367" i="2"/>
  <c r="T1371" i="2" s="1"/>
  <c r="U1360" i="2"/>
  <c r="U1364" i="2" s="1"/>
  <c r="AA1317" i="2"/>
  <c r="AA1244" i="2"/>
  <c r="AA1268" i="2" s="1"/>
  <c r="AA1247" i="2"/>
  <c r="AA1271" i="2" s="1"/>
  <c r="AA1345" i="2" s="1"/>
  <c r="AA1248" i="2"/>
  <c r="AA1272" i="2" s="1"/>
  <c r="AA1346" i="2" s="1"/>
  <c r="V1361" i="2"/>
  <c r="X1116" i="2"/>
  <c r="Z1354" i="2"/>
  <c r="Y432" i="2"/>
  <c r="AA1355" i="2"/>
  <c r="Z1355" i="2"/>
  <c r="Z1343" i="2"/>
  <c r="Y1115" i="2"/>
  <c r="AA1354" i="2"/>
  <c r="AA1343" i="2"/>
  <c r="U1111" i="2"/>
  <c r="U1118" i="2"/>
  <c r="U1137" i="2" s="1"/>
  <c r="X1133" i="2"/>
  <c r="Y1107" i="2"/>
  <c r="Y1034" i="2"/>
  <c r="Y1058" i="2" s="1"/>
  <c r="Z918" i="2"/>
  <c r="Y1041" i="2"/>
  <c r="W1096" i="2"/>
  <c r="W1122" i="2" s="1"/>
  <c r="W1097" i="2"/>
  <c r="W1123" i="2" s="1"/>
  <c r="Y1030" i="2"/>
  <c r="Y1054" i="2" s="1"/>
  <c r="Y1099" i="2"/>
  <c r="Y1125" i="2" s="1"/>
  <c r="Z1089" i="2"/>
  <c r="Z1016" i="2"/>
  <c r="Z1040" i="2" s="1"/>
  <c r="W1074" i="2"/>
  <c r="W1098" i="2" s="1"/>
  <c r="W1124" i="2" s="1"/>
  <c r="X848" i="2"/>
  <c r="W872" i="2"/>
  <c r="W898" i="2" s="1"/>
  <c r="V1092" i="2"/>
  <c r="V1118" i="2" s="1"/>
  <c r="V1095" i="2"/>
  <c r="V1121" i="2" s="1"/>
  <c r="W1100" i="2"/>
  <c r="W1126" i="2" s="1"/>
  <c r="Y1036" i="2"/>
  <c r="Y1060" i="2" s="1"/>
  <c r="Z1031" i="2"/>
  <c r="Z1055" i="2" s="1"/>
  <c r="W1093" i="2"/>
  <c r="W1119" i="2" s="1"/>
  <c r="Z1037" i="2"/>
  <c r="Z1061" i="2" s="1"/>
  <c r="W1101" i="2"/>
  <c r="W1127" i="2" s="1"/>
  <c r="Y1032" i="2"/>
  <c r="Y1056" i="2" s="1"/>
  <c r="Y1033" i="2"/>
  <c r="Y1057" i="2" s="1"/>
  <c r="AA1035" i="2"/>
  <c r="AA1059" i="2" s="1"/>
  <c r="Y821" i="2"/>
  <c r="Y836" i="2" s="1"/>
  <c r="Z698" i="2"/>
  <c r="X673" i="2"/>
  <c r="X660" i="2"/>
  <c r="X669" i="2"/>
  <c r="X668" i="2"/>
  <c r="Z524" i="2"/>
  <c r="Y574" i="2"/>
  <c r="Y598" i="2" s="1"/>
  <c r="Y647" i="2"/>
  <c r="X672" i="2"/>
  <c r="Z520" i="2"/>
  <c r="Y570" i="2"/>
  <c r="Y594" i="2" s="1"/>
  <c r="Y643" i="2"/>
  <c r="X674" i="2"/>
  <c r="Z521" i="2"/>
  <c r="Y571" i="2"/>
  <c r="Y595" i="2" s="1"/>
  <c r="Y644" i="2"/>
  <c r="Y576" i="2"/>
  <c r="Y600" i="2" s="1"/>
  <c r="Z526" i="2"/>
  <c r="Y649" i="2"/>
  <c r="X667" i="2"/>
  <c r="Y575" i="2"/>
  <c r="Y599" i="2" s="1"/>
  <c r="Y648" i="2"/>
  <c r="Z525" i="2"/>
  <c r="Y642" i="2"/>
  <c r="Z519" i="2"/>
  <c r="Y569" i="2"/>
  <c r="Y593" i="2" s="1"/>
  <c r="Z512" i="2"/>
  <c r="Y635" i="2"/>
  <c r="Y562" i="2"/>
  <c r="Y586" i="2" s="1"/>
  <c r="AA646" i="2"/>
  <c r="AA671" i="2" s="1"/>
  <c r="W884" i="2"/>
  <c r="W910" i="2" s="1"/>
  <c r="X860" i="2"/>
  <c r="W1086" i="2"/>
  <c r="W1110" i="2" s="1"/>
  <c r="W1136" i="2" s="1"/>
  <c r="X1079" i="2"/>
  <c r="X1103" i="2" s="1"/>
  <c r="X1129" i="2" s="1"/>
  <c r="X877" i="2"/>
  <c r="X903" i="2" s="1"/>
  <c r="Y853" i="2"/>
  <c r="AA968" i="2"/>
  <c r="Z985" i="2"/>
  <c r="W1082" i="2"/>
  <c r="W1106" i="2" s="1"/>
  <c r="W1132" i="2" s="1"/>
  <c r="X856" i="2"/>
  <c r="W880" i="2"/>
  <c r="W906" i="2" s="1"/>
  <c r="AA1065" i="2"/>
  <c r="Z976" i="2"/>
  <c r="Z1024" i="2" s="1"/>
  <c r="Z1048" i="2" s="1"/>
  <c r="X1213" i="2"/>
  <c r="Z988" i="2"/>
  <c r="V891" i="2"/>
  <c r="V911" i="2" s="1"/>
  <c r="V885" i="2"/>
  <c r="AA857" i="2"/>
  <c r="Z1083" i="2"/>
  <c r="Z881" i="2"/>
  <c r="Z907" i="2" s="1"/>
  <c r="AA849" i="2"/>
  <c r="Z1075" i="2"/>
  <c r="Z873" i="2"/>
  <c r="Z899" i="2" s="1"/>
  <c r="X1211" i="2"/>
  <c r="X1080" i="2"/>
  <c r="X1104" i="2" s="1"/>
  <c r="X1130" i="2" s="1"/>
  <c r="X878" i="2"/>
  <c r="X904" i="2" s="1"/>
  <c r="Y854" i="2"/>
  <c r="X1077" i="2"/>
  <c r="Y851" i="2"/>
  <c r="X875" i="2"/>
  <c r="X901" i="2" s="1"/>
  <c r="W1067" i="2"/>
  <c r="W1091" i="2" s="1"/>
  <c r="W1117" i="2" s="1"/>
  <c r="W865" i="2"/>
  <c r="X841" i="2"/>
  <c r="Y1066" i="2"/>
  <c r="Y1090" i="2" s="1"/>
  <c r="Z840" i="2"/>
  <c r="Y864" i="2"/>
  <c r="X1069" i="2"/>
  <c r="Y843" i="2"/>
  <c r="X867" i="2"/>
  <c r="X893" i="2" s="1"/>
  <c r="X1062" i="2"/>
  <c r="Z972" i="2"/>
  <c r="Z1020" i="2" s="1"/>
  <c r="Z1044" i="2" s="1"/>
  <c r="X1073" i="2"/>
  <c r="Y847" i="2"/>
  <c r="X871" i="2"/>
  <c r="X897" i="2" s="1"/>
  <c r="AA979" i="2"/>
  <c r="AA1027" i="2" s="1"/>
  <c r="AA1051" i="2" s="1"/>
  <c r="Y1070" i="2"/>
  <c r="Y1094" i="2" s="1"/>
  <c r="Y1120" i="2" s="1"/>
  <c r="Z844" i="2"/>
  <c r="Y868" i="2"/>
  <c r="Y894" i="2" s="1"/>
  <c r="W1212" i="2"/>
  <c r="AA983" i="2"/>
  <c r="Z980" i="2"/>
  <c r="Z1028" i="2" s="1"/>
  <c r="Z1052" i="2" s="1"/>
  <c r="W1071" i="2"/>
  <c r="W869" i="2"/>
  <c r="W895" i="2" s="1"/>
  <c r="X845" i="2"/>
  <c r="Z984" i="2"/>
  <c r="X1076" i="2"/>
  <c r="X874" i="2"/>
  <c r="X900" i="2" s="1"/>
  <c r="Y850" i="2"/>
  <c r="Z974" i="2"/>
  <c r="Z1022" i="2" s="1"/>
  <c r="Z1046" i="2" s="1"/>
  <c r="AA989" i="2"/>
  <c r="X890" i="2"/>
  <c r="Z971" i="2"/>
  <c r="Z1019" i="2" s="1"/>
  <c r="Z1043" i="2" s="1"/>
  <c r="X1084" i="2"/>
  <c r="X1108" i="2" s="1"/>
  <c r="X1134" i="2" s="1"/>
  <c r="X882" i="2"/>
  <c r="X908" i="2" s="1"/>
  <c r="Y858" i="2"/>
  <c r="Y1078" i="2"/>
  <c r="Y1102" i="2" s="1"/>
  <c r="Y1128" i="2" s="1"/>
  <c r="Z852" i="2"/>
  <c r="Y876" i="2"/>
  <c r="Y902" i="2" s="1"/>
  <c r="X1085" i="2"/>
  <c r="X1109" i="2" s="1"/>
  <c r="X1135" i="2" s="1"/>
  <c r="Y859" i="2"/>
  <c r="X883" i="2"/>
  <c r="X909" i="2" s="1"/>
  <c r="Z978" i="2"/>
  <c r="Z1026" i="2" s="1"/>
  <c r="Z1050" i="2" s="1"/>
  <c r="X1072" i="2"/>
  <c r="X870" i="2"/>
  <c r="X896" i="2" s="1"/>
  <c r="Y846" i="2"/>
  <c r="X1081" i="2"/>
  <c r="X1105" i="2" s="1"/>
  <c r="X1131" i="2" s="1"/>
  <c r="Y855" i="2"/>
  <c r="X879" i="2"/>
  <c r="X905" i="2" s="1"/>
  <c r="Z977" i="2"/>
  <c r="Z1025" i="2" s="1"/>
  <c r="Z1049" i="2" s="1"/>
  <c r="W1068" i="2"/>
  <c r="X842" i="2"/>
  <c r="W866" i="2"/>
  <c r="W892" i="2" s="1"/>
  <c r="Z982" i="2"/>
  <c r="Z973" i="2"/>
  <c r="Z1021" i="2" s="1"/>
  <c r="Z1045" i="2" s="1"/>
  <c r="Z986" i="2"/>
  <c r="Z663" i="2"/>
  <c r="AA636" i="2"/>
  <c r="AA661" i="2" s="1"/>
  <c r="Z671" i="2"/>
  <c r="Z659" i="2"/>
  <c r="Z661" i="2"/>
  <c r="AA561" i="2"/>
  <c r="AA585" i="2" s="1"/>
  <c r="AA634" i="2"/>
  <c r="AA638" i="2"/>
  <c r="AA663" i="2" s="1"/>
  <c r="X166" i="2"/>
  <c r="W391" i="2"/>
  <c r="X176" i="2"/>
  <c r="W401" i="2"/>
  <c r="X167" i="2"/>
  <c r="W392" i="2"/>
  <c r="X172" i="2"/>
  <c r="W397" i="2"/>
  <c r="AA171" i="2"/>
  <c r="AA396" i="2" s="1"/>
  <c r="Z396" i="2"/>
  <c r="X162" i="2"/>
  <c r="W387" i="2"/>
  <c r="AA170" i="2"/>
  <c r="AA395" i="2" s="1"/>
  <c r="Z395" i="2"/>
  <c r="X163" i="2"/>
  <c r="W388" i="2"/>
  <c r="X165" i="2"/>
  <c r="W390" i="2"/>
  <c r="AA286" i="2"/>
  <c r="Z334" i="2"/>
  <c r="Z358" i="2" s="1"/>
  <c r="Z169" i="2"/>
  <c r="Y394" i="2"/>
  <c r="X168" i="2"/>
  <c r="W393" i="2"/>
  <c r="AA173" i="2"/>
  <c r="AA398" i="2" s="1"/>
  <c r="Z398" i="2"/>
  <c r="AA174" i="2"/>
  <c r="AA399" i="2" s="1"/>
  <c r="Z399" i="2"/>
  <c r="X164" i="2"/>
  <c r="W389" i="2"/>
  <c r="AA287" i="2"/>
  <c r="Z335" i="2"/>
  <c r="AA336" i="2"/>
  <c r="X161" i="2"/>
  <c r="X386" i="2" s="1"/>
  <c r="W185" i="2"/>
  <c r="X159" i="2"/>
  <c r="X384" i="2" s="1"/>
  <c r="X408" i="2" s="1"/>
  <c r="W183" i="2"/>
  <c r="X160" i="2"/>
  <c r="X385" i="2" s="1"/>
  <c r="X409" i="2" s="1"/>
  <c r="W184" i="2"/>
  <c r="Y1358" i="2" l="1"/>
  <c r="Y1353" i="2"/>
  <c r="Y1362" i="2"/>
  <c r="Z1259" i="2"/>
  <c r="Z1283" i="2" s="1"/>
  <c r="AA1209" i="2"/>
  <c r="Z1332" i="2"/>
  <c r="Z1258" i="2"/>
  <c r="Z1282" i="2" s="1"/>
  <c r="AA1208" i="2"/>
  <c r="Z1331" i="2"/>
  <c r="Z1246" i="2"/>
  <c r="Z1270" i="2" s="1"/>
  <c r="AA1196" i="2"/>
  <c r="Z1319" i="2"/>
  <c r="Z1253" i="2"/>
  <c r="Z1277" i="2" s="1"/>
  <c r="Z1326" i="2"/>
  <c r="AA1203" i="2"/>
  <c r="Z1260" i="2"/>
  <c r="Z1284" i="2" s="1"/>
  <c r="AA1210" i="2"/>
  <c r="Z1333" i="2"/>
  <c r="Y1363" i="2"/>
  <c r="Z1254" i="2"/>
  <c r="Z1278" i="2" s="1"/>
  <c r="Z1327" i="2"/>
  <c r="AA1204" i="2"/>
  <c r="Z1255" i="2"/>
  <c r="Z1279" i="2" s="1"/>
  <c r="AA1205" i="2"/>
  <c r="Z1328" i="2"/>
  <c r="Y1344" i="2"/>
  <c r="AA531" i="2"/>
  <c r="Z581" i="2"/>
  <c r="Z654" i="2"/>
  <c r="Y1351" i="2"/>
  <c r="AA1214" i="2"/>
  <c r="Z1264" i="2"/>
  <c r="Z1288" i="2" s="1"/>
  <c r="Z1337" i="2"/>
  <c r="Z653" i="2"/>
  <c r="AA530" i="2"/>
  <c r="Z580" i="2"/>
  <c r="Y1357" i="2"/>
  <c r="Z1265" i="2"/>
  <c r="Z1289" i="2" s="1"/>
  <c r="AA1215" i="2"/>
  <c r="Z1338" i="2"/>
  <c r="Y1352" i="2"/>
  <c r="Y1356" i="2"/>
  <c r="V1360" i="2"/>
  <c r="V1364" i="2" s="1"/>
  <c r="U1367" i="2"/>
  <c r="U1371" i="2" s="1"/>
  <c r="W1359" i="2"/>
  <c r="V1290" i="2"/>
  <c r="X1263" i="2"/>
  <c r="X1287" i="2" s="1"/>
  <c r="X1336" i="2"/>
  <c r="W1335" i="2"/>
  <c r="W1339" i="2" s="1"/>
  <c r="W1262" i="2"/>
  <c r="W1286" i="2" s="1"/>
  <c r="W1290" i="2" s="1"/>
  <c r="X1261" i="2"/>
  <c r="X1285" i="2" s="1"/>
  <c r="X1334" i="2"/>
  <c r="Y1133" i="2"/>
  <c r="W1361" i="2"/>
  <c r="AA1342" i="2"/>
  <c r="Y1116" i="2"/>
  <c r="Z1115" i="2"/>
  <c r="Z432" i="2"/>
  <c r="V1111" i="2"/>
  <c r="Z1107" i="2"/>
  <c r="Z1034" i="2"/>
  <c r="Z1058" i="2" s="1"/>
  <c r="W1092" i="2"/>
  <c r="W1118" i="2" s="1"/>
  <c r="X1096" i="2"/>
  <c r="X1122" i="2" s="1"/>
  <c r="AA1031" i="2"/>
  <c r="AA1055" i="2" s="1"/>
  <c r="AA918" i="2"/>
  <c r="AA1041" i="2" s="1"/>
  <c r="Z1041" i="2"/>
  <c r="X1100" i="2"/>
  <c r="X1126" i="2" s="1"/>
  <c r="X1093" i="2"/>
  <c r="X1119" i="2" s="1"/>
  <c r="Z1036" i="2"/>
  <c r="Z1060" i="2" s="1"/>
  <c r="Z1032" i="2"/>
  <c r="Z1056" i="2" s="1"/>
  <c r="X1097" i="2"/>
  <c r="X1123" i="2" s="1"/>
  <c r="X1101" i="2"/>
  <c r="X1127" i="2" s="1"/>
  <c r="Z1099" i="2"/>
  <c r="Z1125" i="2" s="1"/>
  <c r="Z1033" i="2"/>
  <c r="Z1057" i="2" s="1"/>
  <c r="Z1030" i="2"/>
  <c r="Z1054" i="2" s="1"/>
  <c r="AA1037" i="2"/>
  <c r="AA1061" i="2" s="1"/>
  <c r="W1095" i="2"/>
  <c r="W1121" i="2" s="1"/>
  <c r="V1137" i="2"/>
  <c r="AA1089" i="2"/>
  <c r="AA1016" i="2"/>
  <c r="AA1040" i="2" s="1"/>
  <c r="X1074" i="2"/>
  <c r="X1098" i="2" s="1"/>
  <c r="X1124" i="2" s="1"/>
  <c r="Y848" i="2"/>
  <c r="X872" i="2"/>
  <c r="X898" i="2" s="1"/>
  <c r="Z821" i="2"/>
  <c r="Z836" i="2" s="1"/>
  <c r="AA698" i="2"/>
  <c r="AA821" i="2" s="1"/>
  <c r="AA836" i="2" s="1"/>
  <c r="Y674" i="2"/>
  <c r="Y672" i="2"/>
  <c r="Y660" i="2"/>
  <c r="Y673" i="2"/>
  <c r="Z569" i="2"/>
  <c r="Z593" i="2" s="1"/>
  <c r="AA519" i="2"/>
  <c r="Z642" i="2"/>
  <c r="Z576" i="2"/>
  <c r="Z600" i="2" s="1"/>
  <c r="AA526" i="2"/>
  <c r="Z649" i="2"/>
  <c r="AA521" i="2"/>
  <c r="Z571" i="2"/>
  <c r="Z595" i="2" s="1"/>
  <c r="Z644" i="2"/>
  <c r="AA520" i="2"/>
  <c r="Z570" i="2"/>
  <c r="Z594" i="2" s="1"/>
  <c r="Z643" i="2"/>
  <c r="AA512" i="2"/>
  <c r="Z635" i="2"/>
  <c r="Z562" i="2"/>
  <c r="Z586" i="2" s="1"/>
  <c r="AA525" i="2"/>
  <c r="Z648" i="2"/>
  <c r="Z575" i="2"/>
  <c r="Z599" i="2" s="1"/>
  <c r="AA524" i="2"/>
  <c r="Z574" i="2"/>
  <c r="Z598" i="2" s="1"/>
  <c r="Z647" i="2"/>
  <c r="Y667" i="2"/>
  <c r="Y669" i="2"/>
  <c r="Y668" i="2"/>
  <c r="AA985" i="2"/>
  <c r="Y856" i="2"/>
  <c r="X880" i="2"/>
  <c r="X906" i="2" s="1"/>
  <c r="X1082" i="2"/>
  <c r="X1106" i="2" s="1"/>
  <c r="X1132" i="2" s="1"/>
  <c r="Y877" i="2"/>
  <c r="Y903" i="2" s="1"/>
  <c r="Z853" i="2"/>
  <c r="Y1079" i="2"/>
  <c r="Y1103" i="2" s="1"/>
  <c r="Y1129" i="2" s="1"/>
  <c r="Y860" i="2"/>
  <c r="X884" i="2"/>
  <c r="X910" i="2" s="1"/>
  <c r="X1086" i="2"/>
  <c r="X1110" i="2" s="1"/>
  <c r="X1136" i="2" s="1"/>
  <c r="AA978" i="2"/>
  <c r="AA1026" i="2" s="1"/>
  <c r="AA1050" i="2" s="1"/>
  <c r="Y1085" i="2"/>
  <c r="Y1109" i="2" s="1"/>
  <c r="Y1135" i="2" s="1"/>
  <c r="Y883" i="2"/>
  <c r="Y909" i="2" s="1"/>
  <c r="Z859" i="2"/>
  <c r="AA974" i="2"/>
  <c r="AA1022" i="2" s="1"/>
  <c r="AA1046" i="2" s="1"/>
  <c r="X1212" i="2"/>
  <c r="AA972" i="2"/>
  <c r="AA1020" i="2" s="1"/>
  <c r="AA1044" i="2" s="1"/>
  <c r="Y1069" i="2"/>
  <c r="Z843" i="2"/>
  <c r="Y867" i="2"/>
  <c r="Y893" i="2" s="1"/>
  <c r="Z1066" i="2"/>
  <c r="Z1090" i="2" s="1"/>
  <c r="Z864" i="2"/>
  <c r="AA840" i="2"/>
  <c r="W1216" i="2"/>
  <c r="AA986" i="2"/>
  <c r="AA973" i="2"/>
  <c r="AA1021" i="2" s="1"/>
  <c r="AA1045" i="2" s="1"/>
  <c r="Y1072" i="2"/>
  <c r="Y870" i="2"/>
  <c r="Y896" i="2" s="1"/>
  <c r="Z846" i="2"/>
  <c r="AA984" i="2"/>
  <c r="Y1073" i="2"/>
  <c r="Y871" i="2"/>
  <c r="Y897" i="2" s="1"/>
  <c r="Z847" i="2"/>
  <c r="AA982" i="2"/>
  <c r="X1068" i="2"/>
  <c r="X866" i="2"/>
  <c r="X892" i="2" s="1"/>
  <c r="Y842" i="2"/>
  <c r="AA977" i="2"/>
  <c r="AA1025" i="2" s="1"/>
  <c r="AA1049" i="2" s="1"/>
  <c r="Y1081" i="2"/>
  <c r="Y1105" i="2" s="1"/>
  <c r="Y1131" i="2" s="1"/>
  <c r="Y879" i="2"/>
  <c r="Y905" i="2" s="1"/>
  <c r="Z855" i="2"/>
  <c r="AA971" i="2"/>
  <c r="AA1019" i="2" s="1"/>
  <c r="AA1043" i="2" s="1"/>
  <c r="Y1076" i="2"/>
  <c r="Y874" i="2"/>
  <c r="Y900" i="2" s="1"/>
  <c r="Z850" i="2"/>
  <c r="Z1070" i="2"/>
  <c r="Z1094" i="2" s="1"/>
  <c r="Z1120" i="2" s="1"/>
  <c r="Z868" i="2"/>
  <c r="Z894" i="2" s="1"/>
  <c r="AA844" i="2"/>
  <c r="Y1080" i="2"/>
  <c r="Y1104" i="2" s="1"/>
  <c r="Y1130" i="2" s="1"/>
  <c r="Y878" i="2"/>
  <c r="Y904" i="2" s="1"/>
  <c r="Z854" i="2"/>
  <c r="Y1211" i="2"/>
  <c r="W891" i="2"/>
  <c r="W911" i="2" s="1"/>
  <c r="W885" i="2"/>
  <c r="AA980" i="2"/>
  <c r="AA1028" i="2" s="1"/>
  <c r="AA1052" i="2" s="1"/>
  <c r="AA1083" i="2"/>
  <c r="AA881" i="2"/>
  <c r="AA907" i="2" s="1"/>
  <c r="AA988" i="2"/>
  <c r="AA976" i="2"/>
  <c r="AA1024" i="2" s="1"/>
  <c r="AA1048" i="2" s="1"/>
  <c r="Z1078" i="2"/>
  <c r="Z1102" i="2" s="1"/>
  <c r="Z1128" i="2" s="1"/>
  <c r="Z876" i="2"/>
  <c r="Z902" i="2" s="1"/>
  <c r="AA852" i="2"/>
  <c r="Z858" i="2"/>
  <c r="Y1084" i="2"/>
  <c r="Y1108" i="2" s="1"/>
  <c r="Y1134" i="2" s="1"/>
  <c r="Y882" i="2"/>
  <c r="Y908" i="2" s="1"/>
  <c r="Y1062" i="2"/>
  <c r="X1071" i="2"/>
  <c r="Y845" i="2"/>
  <c r="X869" i="2"/>
  <c r="X895" i="2" s="1"/>
  <c r="Y890" i="2"/>
  <c r="X1067" i="2"/>
  <c r="X1091" i="2" s="1"/>
  <c r="X1117" i="2" s="1"/>
  <c r="Y841" i="2"/>
  <c r="X865" i="2"/>
  <c r="Y1077" i="2"/>
  <c r="Y875" i="2"/>
  <c r="Y901" i="2" s="1"/>
  <c r="Z851" i="2"/>
  <c r="AA1075" i="2"/>
  <c r="AA873" i="2"/>
  <c r="AA899" i="2" s="1"/>
  <c r="Y1213" i="2"/>
  <c r="AA889" i="2"/>
  <c r="AA659" i="2"/>
  <c r="Y168" i="2"/>
  <c r="X393" i="2"/>
  <c r="Y163" i="2"/>
  <c r="X388" i="2"/>
  <c r="Y164" i="2"/>
  <c r="X389" i="2"/>
  <c r="AA169" i="2"/>
  <c r="AA394" i="2" s="1"/>
  <c r="Z394" i="2"/>
  <c r="Y165" i="2"/>
  <c r="X390" i="2"/>
  <c r="Y167" i="2"/>
  <c r="X392" i="2"/>
  <c r="AA334" i="2"/>
  <c r="AA358" i="2" s="1"/>
  <c r="AA407" i="2"/>
  <c r="Y162" i="2"/>
  <c r="X387" i="2"/>
  <c r="Y172" i="2"/>
  <c r="X397" i="2"/>
  <c r="Y176" i="2"/>
  <c r="X401" i="2"/>
  <c r="Y166" i="2"/>
  <c r="X391" i="2"/>
  <c r="AA335" i="2"/>
  <c r="Y159" i="2"/>
  <c r="Y384" i="2" s="1"/>
  <c r="Y408" i="2" s="1"/>
  <c r="X183" i="2"/>
  <c r="Y160" i="2"/>
  <c r="Y385" i="2" s="1"/>
  <c r="Y409" i="2" s="1"/>
  <c r="X184" i="2"/>
  <c r="Y161" i="2"/>
  <c r="Y386" i="2" s="1"/>
  <c r="X185" i="2"/>
  <c r="Z1351" i="2" l="1"/>
  <c r="Z1362" i="2"/>
  <c r="Z1358" i="2"/>
  <c r="Z1344" i="2"/>
  <c r="Z1357" i="2"/>
  <c r="Z1352" i="2"/>
  <c r="Z1353" i="2"/>
  <c r="AA580" i="2"/>
  <c r="AA653" i="2"/>
  <c r="AA1337" i="2"/>
  <c r="AA1264" i="2"/>
  <c r="AA1288" i="2" s="1"/>
  <c r="AA1253" i="2"/>
  <c r="AA1277" i="2" s="1"/>
  <c r="AA1326" i="2"/>
  <c r="AA1246" i="2"/>
  <c r="AA1270" i="2" s="1"/>
  <c r="AA1319" i="2"/>
  <c r="AA1254" i="2"/>
  <c r="AA1278" i="2" s="1"/>
  <c r="AA1327" i="2"/>
  <c r="AA1260" i="2"/>
  <c r="AA1284" i="2" s="1"/>
  <c r="AA1333" i="2"/>
  <c r="Z1356" i="2"/>
  <c r="AA1259" i="2"/>
  <c r="AA1283" i="2" s="1"/>
  <c r="AA1332" i="2"/>
  <c r="AA1265" i="2"/>
  <c r="AA1289" i="2" s="1"/>
  <c r="AA1338" i="2"/>
  <c r="AA581" i="2"/>
  <c r="AA654" i="2"/>
  <c r="V1367" i="2"/>
  <c r="V1371" i="2" s="1"/>
  <c r="Z1363" i="2"/>
  <c r="AA1255" i="2"/>
  <c r="AA1279" i="2" s="1"/>
  <c r="AA1328" i="2"/>
  <c r="AA1258" i="2"/>
  <c r="AA1282" i="2" s="1"/>
  <c r="AA1331" i="2"/>
  <c r="X1361" i="2"/>
  <c r="Z1133" i="2"/>
  <c r="Y1261" i="2"/>
  <c r="Y1285" i="2" s="1"/>
  <c r="Y1334" i="2"/>
  <c r="Y1263" i="2"/>
  <c r="Y1287" i="2" s="1"/>
  <c r="Y1336" i="2"/>
  <c r="X1262" i="2"/>
  <c r="X1286" i="2" s="1"/>
  <c r="X1290" i="2" s="1"/>
  <c r="X1335" i="2"/>
  <c r="X1339" i="2" s="1"/>
  <c r="X1359" i="2"/>
  <c r="W1360" i="2"/>
  <c r="W1364" i="2" s="1"/>
  <c r="W1111" i="2"/>
  <c r="Z1116" i="2"/>
  <c r="AA1115" i="2"/>
  <c r="Y1093" i="2"/>
  <c r="Y1119" i="2" s="1"/>
  <c r="W1137" i="2"/>
  <c r="AA1032" i="2"/>
  <c r="AA1056" i="2" s="1"/>
  <c r="AA1107" i="2"/>
  <c r="AA1034" i="2"/>
  <c r="AA1058" i="2" s="1"/>
  <c r="AA1133" i="2" s="1"/>
  <c r="AA1033" i="2"/>
  <c r="AA1057" i="2" s="1"/>
  <c r="AA1099" i="2"/>
  <c r="AA1125" i="2" s="1"/>
  <c r="Y1101" i="2"/>
  <c r="Y1127" i="2" s="1"/>
  <c r="AA1036" i="2"/>
  <c r="AA1060" i="2" s="1"/>
  <c r="Y1100" i="2"/>
  <c r="Y1126" i="2" s="1"/>
  <c r="X1092" i="2"/>
  <c r="X1118" i="2" s="1"/>
  <c r="Y1097" i="2"/>
  <c r="Y1123" i="2" s="1"/>
  <c r="Y1074" i="2"/>
  <c r="Y1098" i="2" s="1"/>
  <c r="Y1124" i="2" s="1"/>
  <c r="Y872" i="2"/>
  <c r="Y898" i="2" s="1"/>
  <c r="Z848" i="2"/>
  <c r="X1095" i="2"/>
  <c r="X1121" i="2" s="1"/>
  <c r="AA1030" i="2"/>
  <c r="AA1054" i="2" s="1"/>
  <c r="Y1096" i="2"/>
  <c r="Y1122" i="2" s="1"/>
  <c r="Z668" i="2"/>
  <c r="Z660" i="2"/>
  <c r="AA575" i="2"/>
  <c r="AA599" i="2" s="1"/>
  <c r="AA648" i="2"/>
  <c r="AA574" i="2"/>
  <c r="AA598" i="2" s="1"/>
  <c r="AA647" i="2"/>
  <c r="AA571" i="2"/>
  <c r="AA595" i="2" s="1"/>
  <c r="AA644" i="2"/>
  <c r="Z673" i="2"/>
  <c r="AA570" i="2"/>
  <c r="AA594" i="2" s="1"/>
  <c r="AA643" i="2"/>
  <c r="Z674" i="2"/>
  <c r="AA569" i="2"/>
  <c r="AA593" i="2" s="1"/>
  <c r="AA642" i="2"/>
  <c r="Z672" i="2"/>
  <c r="AA635" i="2"/>
  <c r="AA562" i="2"/>
  <c r="AA586" i="2" s="1"/>
  <c r="Z669" i="2"/>
  <c r="AA576" i="2"/>
  <c r="AA600" i="2" s="1"/>
  <c r="AA649" i="2"/>
  <c r="Z667" i="2"/>
  <c r="Y1082" i="2"/>
  <c r="Y1106" i="2" s="1"/>
  <c r="Y1132" i="2" s="1"/>
  <c r="Z856" i="2"/>
  <c r="Y880" i="2"/>
  <c r="Y906" i="2" s="1"/>
  <c r="AA853" i="2"/>
  <c r="Z1079" i="2"/>
  <c r="Z1103" i="2" s="1"/>
  <c r="Z1129" i="2" s="1"/>
  <c r="Z877" i="2"/>
  <c r="Z903" i="2" s="1"/>
  <c r="Y884" i="2"/>
  <c r="Y910" i="2" s="1"/>
  <c r="Y1086" i="2"/>
  <c r="Y1110" i="2" s="1"/>
  <c r="Y1136" i="2" s="1"/>
  <c r="Z860" i="2"/>
  <c r="Z1211" i="2"/>
  <c r="Y1212" i="2"/>
  <c r="Z1085" i="2"/>
  <c r="Z1109" i="2" s="1"/>
  <c r="Z1135" i="2" s="1"/>
  <c r="Z883" i="2"/>
  <c r="Z909" i="2" s="1"/>
  <c r="AA859" i="2"/>
  <c r="X891" i="2"/>
  <c r="X911" i="2" s="1"/>
  <c r="X885" i="2"/>
  <c r="Z1077" i="2"/>
  <c r="Z875" i="2"/>
  <c r="Z901" i="2" s="1"/>
  <c r="AA851" i="2"/>
  <c r="Y1067" i="2"/>
  <c r="Y1091" i="2" s="1"/>
  <c r="Y1117" i="2" s="1"/>
  <c r="Y865" i="2"/>
  <c r="Z841" i="2"/>
  <c r="X1216" i="2"/>
  <c r="Z1080" i="2"/>
  <c r="Z1104" i="2" s="1"/>
  <c r="Z1130" i="2" s="1"/>
  <c r="Z878" i="2"/>
  <c r="Z904" i="2" s="1"/>
  <c r="AA854" i="2"/>
  <c r="Z1062" i="2"/>
  <c r="Z842" i="2"/>
  <c r="Y1068" i="2"/>
  <c r="Y866" i="2"/>
  <c r="Y892" i="2" s="1"/>
  <c r="Z1073" i="2"/>
  <c r="Z871" i="2"/>
  <c r="Z897" i="2" s="1"/>
  <c r="AA847" i="2"/>
  <c r="Z1072" i="2"/>
  <c r="Z870" i="2"/>
  <c r="Z896" i="2" s="1"/>
  <c r="AA846" i="2"/>
  <c r="AA864" i="2"/>
  <c r="AA1066" i="2"/>
  <c r="AA1090" i="2" s="1"/>
  <c r="AA1116" i="2" s="1"/>
  <c r="Z1069" i="2"/>
  <c r="Z867" i="2"/>
  <c r="Z893" i="2" s="1"/>
  <c r="AA843" i="2"/>
  <c r="Z1213" i="2"/>
  <c r="AA876" i="2"/>
  <c r="AA902" i="2" s="1"/>
  <c r="AA1078" i="2"/>
  <c r="AA1102" i="2" s="1"/>
  <c r="AA1128" i="2" s="1"/>
  <c r="Z1081" i="2"/>
  <c r="Z1105" i="2" s="1"/>
  <c r="Z1131" i="2" s="1"/>
  <c r="Z879" i="2"/>
  <c r="Z905" i="2" s="1"/>
  <c r="AA855" i="2"/>
  <c r="Y1071" i="2"/>
  <c r="Y869" i="2"/>
  <c r="Y895" i="2" s="1"/>
  <c r="Z845" i="2"/>
  <c r="AA868" i="2"/>
  <c r="AA894" i="2" s="1"/>
  <c r="AA1070" i="2"/>
  <c r="Z1076" i="2"/>
  <c r="Z874" i="2"/>
  <c r="Z900" i="2" s="1"/>
  <c r="AA850" i="2"/>
  <c r="Z1084" i="2"/>
  <c r="Z1108" i="2" s="1"/>
  <c r="Z1134" i="2" s="1"/>
  <c r="Z882" i="2"/>
  <c r="Z908" i="2" s="1"/>
  <c r="AA858" i="2"/>
  <c r="Z890" i="2"/>
  <c r="Z176" i="2"/>
  <c r="Y401" i="2"/>
  <c r="Z166" i="2"/>
  <c r="Y391" i="2"/>
  <c r="Z162" i="2"/>
  <c r="Y387" i="2"/>
  <c r="Z167" i="2"/>
  <c r="Y392" i="2"/>
  <c r="Z163" i="2"/>
  <c r="Y388" i="2"/>
  <c r="Z172" i="2"/>
  <c r="Y397" i="2"/>
  <c r="AA432" i="2"/>
  <c r="Z165" i="2"/>
  <c r="Y390" i="2"/>
  <c r="Z164" i="2"/>
  <c r="Y389" i="2"/>
  <c r="Z168" i="2"/>
  <c r="Y393" i="2"/>
  <c r="Z160" i="2"/>
  <c r="Z385" i="2" s="1"/>
  <c r="Z409" i="2" s="1"/>
  <c r="Y184" i="2"/>
  <c r="Z161" i="2"/>
  <c r="Z386" i="2" s="1"/>
  <c r="Y185" i="2"/>
  <c r="Z159" i="2"/>
  <c r="Z384" i="2" s="1"/>
  <c r="Z408" i="2" s="1"/>
  <c r="Y183" i="2"/>
  <c r="AA1353" i="2" l="1"/>
  <c r="AA1357" i="2"/>
  <c r="AA1358" i="2"/>
  <c r="AA1344" i="2"/>
  <c r="AA1362" i="2"/>
  <c r="AA1352" i="2"/>
  <c r="AA1351" i="2"/>
  <c r="AA1356" i="2"/>
  <c r="AA1363" i="2"/>
  <c r="Y1359" i="2"/>
  <c r="Z1263" i="2"/>
  <c r="Z1287" i="2" s="1"/>
  <c r="Z1336" i="2"/>
  <c r="Y1262" i="2"/>
  <c r="Y1286" i="2" s="1"/>
  <c r="Y1335" i="2"/>
  <c r="Y1339" i="2" s="1"/>
  <c r="Z1261" i="2"/>
  <c r="Z1285" i="2" s="1"/>
  <c r="Z1334" i="2"/>
  <c r="W1367" i="2"/>
  <c r="W1371" i="2" s="1"/>
  <c r="X1360" i="2"/>
  <c r="X1364" i="2" s="1"/>
  <c r="Y1361" i="2"/>
  <c r="X1137" i="2"/>
  <c r="X1111" i="2"/>
  <c r="AA1062" i="2"/>
  <c r="Z1097" i="2"/>
  <c r="Z1123" i="2" s="1"/>
  <c r="AA1094" i="2"/>
  <c r="AA1120" i="2" s="1"/>
  <c r="Z1096" i="2"/>
  <c r="Z1122" i="2" s="1"/>
  <c r="Z872" i="2"/>
  <c r="Z898" i="2" s="1"/>
  <c r="Z1074" i="2"/>
  <c r="Z1098" i="2" s="1"/>
  <c r="Z1124" i="2" s="1"/>
  <c r="AA848" i="2"/>
  <c r="Y1092" i="2"/>
  <c r="Y1118" i="2" s="1"/>
  <c r="Z1101" i="2"/>
  <c r="Z1127" i="2" s="1"/>
  <c r="Z1100" i="2"/>
  <c r="Z1126" i="2" s="1"/>
  <c r="Y1095" i="2"/>
  <c r="Y1121" i="2" s="1"/>
  <c r="Z1093" i="2"/>
  <c r="Z1119" i="2" s="1"/>
  <c r="AA660" i="2"/>
  <c r="AA672" i="2"/>
  <c r="AA674" i="2"/>
  <c r="AA669" i="2"/>
  <c r="AA673" i="2"/>
  <c r="AA667" i="2"/>
  <c r="AA668" i="2"/>
  <c r="Z884" i="2"/>
  <c r="Z910" i="2" s="1"/>
  <c r="AA860" i="2"/>
  <c r="Z1086" i="2"/>
  <c r="Z1110" i="2" s="1"/>
  <c r="Z1136" i="2" s="1"/>
  <c r="Z1082" i="2"/>
  <c r="Z1106" i="2" s="1"/>
  <c r="Z1132" i="2" s="1"/>
  <c r="Z880" i="2"/>
  <c r="Z906" i="2" s="1"/>
  <c r="AA856" i="2"/>
  <c r="AA1079" i="2"/>
  <c r="AA1103" i="2" s="1"/>
  <c r="AA1129" i="2" s="1"/>
  <c r="AA877" i="2"/>
  <c r="AA903" i="2" s="1"/>
  <c r="AA1069" i="2"/>
  <c r="AA867" i="2"/>
  <c r="AA893" i="2" s="1"/>
  <c r="AA890" i="2"/>
  <c r="AA1077" i="2"/>
  <c r="AA875" i="2"/>
  <c r="AA901" i="2" s="1"/>
  <c r="Z1212" i="2"/>
  <c r="AA1211" i="2"/>
  <c r="AA1084" i="2"/>
  <c r="AA1108" i="2" s="1"/>
  <c r="AA1134" i="2" s="1"/>
  <c r="AA882" i="2"/>
  <c r="AA908" i="2" s="1"/>
  <c r="AA1213" i="2"/>
  <c r="Z1067" i="2"/>
  <c r="Z1091" i="2" s="1"/>
  <c r="Z1117" i="2" s="1"/>
  <c r="AA841" i="2"/>
  <c r="Z865" i="2"/>
  <c r="AA1072" i="2"/>
  <c r="AA870" i="2"/>
  <c r="AA896" i="2" s="1"/>
  <c r="AA1080" i="2"/>
  <c r="AA1104" i="2" s="1"/>
  <c r="AA1130" i="2" s="1"/>
  <c r="AA878" i="2"/>
  <c r="AA904" i="2" s="1"/>
  <c r="Y891" i="2"/>
  <c r="Y911" i="2" s="1"/>
  <c r="Y885" i="2"/>
  <c r="Y1216" i="2"/>
  <c r="Z1071" i="2"/>
  <c r="AA845" i="2"/>
  <c r="Z869" i="2"/>
  <c r="Z895" i="2" s="1"/>
  <c r="AA1085" i="2"/>
  <c r="AA1109" i="2" s="1"/>
  <c r="AA1135" i="2" s="1"/>
  <c r="AA883" i="2"/>
  <c r="AA909" i="2" s="1"/>
  <c r="AA1073" i="2"/>
  <c r="AA871" i="2"/>
  <c r="AA897" i="2" s="1"/>
  <c r="AA1076" i="2"/>
  <c r="AA874" i="2"/>
  <c r="AA900" i="2" s="1"/>
  <c r="AA1081" i="2"/>
  <c r="AA1105" i="2" s="1"/>
  <c r="AA1131" i="2" s="1"/>
  <c r="AA879" i="2"/>
  <c r="AA905" i="2" s="1"/>
  <c r="Z1068" i="2"/>
  <c r="Z866" i="2"/>
  <c r="Z892" i="2" s="1"/>
  <c r="AA842" i="2"/>
  <c r="AA166" i="2"/>
  <c r="AA391" i="2" s="1"/>
  <c r="Z391" i="2"/>
  <c r="AA165" i="2"/>
  <c r="AA390" i="2" s="1"/>
  <c r="Z390" i="2"/>
  <c r="AA163" i="2"/>
  <c r="AA388" i="2" s="1"/>
  <c r="Z388" i="2"/>
  <c r="AA162" i="2"/>
  <c r="AA387" i="2" s="1"/>
  <c r="Z387" i="2"/>
  <c r="AA172" i="2"/>
  <c r="AA397" i="2" s="1"/>
  <c r="Z397" i="2"/>
  <c r="AA167" i="2"/>
  <c r="AA392" i="2" s="1"/>
  <c r="Z392" i="2"/>
  <c r="AA168" i="2"/>
  <c r="AA393" i="2" s="1"/>
  <c r="Z393" i="2"/>
  <c r="AA164" i="2"/>
  <c r="AA389" i="2" s="1"/>
  <c r="Z389" i="2"/>
  <c r="AA176" i="2"/>
  <c r="AA401" i="2" s="1"/>
  <c r="Z401" i="2"/>
  <c r="AA161" i="2"/>
  <c r="Z185" i="2"/>
  <c r="AA159" i="2"/>
  <c r="Z183" i="2"/>
  <c r="AA160" i="2"/>
  <c r="Z184" i="2"/>
  <c r="X1367" i="2" l="1"/>
  <c r="X1371" i="2" s="1"/>
  <c r="Y1360" i="2"/>
  <c r="Y1364" i="2" s="1"/>
  <c r="Z1262" i="2"/>
  <c r="Z1286" i="2" s="1"/>
  <c r="Z1290" i="2" s="1"/>
  <c r="Z1335" i="2"/>
  <c r="Z1339" i="2" s="1"/>
  <c r="Y1290" i="2"/>
  <c r="Z1359" i="2"/>
  <c r="Z1361" i="2"/>
  <c r="AA1261" i="2"/>
  <c r="AA1285" i="2" s="1"/>
  <c r="AA1334" i="2"/>
  <c r="AA1263" i="2"/>
  <c r="AA1287" i="2" s="1"/>
  <c r="AA1336" i="2"/>
  <c r="Y1111" i="2"/>
  <c r="AA1096" i="2"/>
  <c r="AA1122" i="2" s="1"/>
  <c r="AA1093" i="2"/>
  <c r="AA1119" i="2" s="1"/>
  <c r="Y1137" i="2"/>
  <c r="Z1095" i="2"/>
  <c r="Z1121" i="2" s="1"/>
  <c r="AA1101" i="2"/>
  <c r="AA1127" i="2" s="1"/>
  <c r="Z1092" i="2"/>
  <c r="Z1118" i="2" s="1"/>
  <c r="AA1097" i="2"/>
  <c r="AA1123" i="2" s="1"/>
  <c r="AA1100" i="2"/>
  <c r="AA1126" i="2" s="1"/>
  <c r="AA1074" i="2"/>
  <c r="AA872" i="2"/>
  <c r="AA898" i="2" s="1"/>
  <c r="AA1086" i="2"/>
  <c r="AA1110" i="2" s="1"/>
  <c r="AA1136" i="2" s="1"/>
  <c r="AA884" i="2"/>
  <c r="AA910" i="2" s="1"/>
  <c r="AA1082" i="2"/>
  <c r="AA1106" i="2" s="1"/>
  <c r="AA1132" i="2" s="1"/>
  <c r="AA880" i="2"/>
  <c r="AA906" i="2" s="1"/>
  <c r="AA1067" i="2"/>
  <c r="AA1091" i="2" s="1"/>
  <c r="AA1117" i="2" s="1"/>
  <c r="AA865" i="2"/>
  <c r="AA1212" i="2"/>
  <c r="AA1071" i="2"/>
  <c r="AA869" i="2"/>
  <c r="AA895" i="2" s="1"/>
  <c r="AA1068" i="2"/>
  <c r="AA866" i="2"/>
  <c r="AA892" i="2" s="1"/>
  <c r="Z891" i="2"/>
  <c r="Z911" i="2" s="1"/>
  <c r="Z885" i="2"/>
  <c r="Z1216" i="2"/>
  <c r="AA184" i="2"/>
  <c r="AA385" i="2"/>
  <c r="AA409" i="2" s="1"/>
  <c r="AA185" i="2"/>
  <c r="AA386" i="2"/>
  <c r="AA183" i="2"/>
  <c r="AA384" i="2"/>
  <c r="AA408" i="2" s="1"/>
  <c r="AA1359" i="2" l="1"/>
  <c r="AA1361" i="2"/>
  <c r="Z1360" i="2"/>
  <c r="AA1216" i="2"/>
  <c r="AA1335" i="2"/>
  <c r="AA1339" i="2" s="1"/>
  <c r="AA1262" i="2"/>
  <c r="AA1286" i="2" s="1"/>
  <c r="AA1290" i="2" s="1"/>
  <c r="Z1364" i="2"/>
  <c r="Y1367" i="2"/>
  <c r="Y1371" i="2" s="1"/>
  <c r="Z1137" i="2"/>
  <c r="AA1092" i="2"/>
  <c r="AA1118" i="2" s="1"/>
  <c r="AA1098" i="2"/>
  <c r="AA1124" i="2" s="1"/>
  <c r="AA1095" i="2"/>
  <c r="AA1121" i="2" s="1"/>
  <c r="Z1111" i="2"/>
  <c r="AA891" i="2"/>
  <c r="AA911" i="2" s="1"/>
  <c r="AA885" i="2"/>
  <c r="Z1367" i="2" l="1"/>
  <c r="Z1371" i="2" s="1"/>
  <c r="AA1360" i="2"/>
  <c r="AA1364" i="2" s="1"/>
  <c r="AA1111" i="2"/>
  <c r="AA1137" i="2"/>
  <c r="AA1367" i="2" l="1"/>
  <c r="AA1371" i="2" s="1"/>
  <c r="I24" i="2" l="1"/>
  <c r="I10" i="2"/>
  <c r="J10" i="2" s="1"/>
  <c r="K10" i="2" s="1"/>
  <c r="L10" i="2" s="1"/>
  <c r="M10" i="2" s="1"/>
  <c r="N10" i="2" s="1"/>
  <c r="O10" i="2" s="1"/>
  <c r="P10" i="2" s="1"/>
  <c r="Q10" i="2" s="1"/>
  <c r="R10" i="2" s="1"/>
  <c r="S10" i="2" s="1"/>
  <c r="T10" i="2" s="1"/>
  <c r="U10" i="2" s="1"/>
  <c r="V10" i="2" s="1"/>
  <c r="W10" i="2" s="1"/>
  <c r="X10" i="2" s="1"/>
  <c r="Y10" i="2" s="1"/>
  <c r="Z10" i="2" s="1"/>
  <c r="AA10" i="2" s="1"/>
  <c r="H109" i="2" l="1"/>
  <c r="H133" i="2" s="1"/>
  <c r="H182" i="2"/>
  <c r="I182" i="2"/>
  <c r="J24" i="2"/>
  <c r="K24" i="2" s="1"/>
  <c r="L24" i="2" s="1"/>
  <c r="M24" i="2" s="1"/>
  <c r="N24" i="2" s="1"/>
  <c r="O24" i="2" s="1"/>
  <c r="P24" i="2" s="1"/>
  <c r="Q24" i="2" s="1"/>
  <c r="R24" i="2" s="1"/>
  <c r="S24" i="2" s="1"/>
  <c r="T24" i="2" s="1"/>
  <c r="U24" i="2" s="1"/>
  <c r="V24" i="2" s="1"/>
  <c r="W24" i="2" s="1"/>
  <c r="X24" i="2" s="1"/>
  <c r="Y24" i="2" s="1"/>
  <c r="Z24" i="2" s="1"/>
  <c r="AA24" i="2" s="1"/>
  <c r="D11" i="2"/>
  <c r="D134" i="2" s="1"/>
  <c r="D209" i="2" s="1"/>
  <c r="D52" i="2"/>
  <c r="E52" i="2" s="1"/>
  <c r="D486" i="2"/>
  <c r="D487" i="2"/>
  <c r="D488" i="2"/>
  <c r="D489" i="2"/>
  <c r="D490" i="2"/>
  <c r="D491" i="2"/>
  <c r="D492" i="2"/>
  <c r="D493" i="2"/>
  <c r="D494" i="2"/>
  <c r="D495" i="2"/>
  <c r="D496" i="2"/>
  <c r="D497" i="2"/>
  <c r="D498" i="2"/>
  <c r="D499" i="2"/>
  <c r="D476" i="2"/>
  <c r="E476" i="2" s="1"/>
  <c r="D500" i="2"/>
  <c r="D477" i="2"/>
  <c r="E477" i="2" s="1"/>
  <c r="D501" i="2"/>
  <c r="D478" i="2"/>
  <c r="E478" i="2" s="1"/>
  <c r="D502" i="2"/>
  <c r="G479" i="2"/>
  <c r="D503" i="2"/>
  <c r="D480" i="2"/>
  <c r="D504" i="2"/>
  <c r="D236" i="2"/>
  <c r="D262" i="2"/>
  <c r="D237" i="2"/>
  <c r="D360" i="2" s="1"/>
  <c r="D434" i="2" s="1"/>
  <c r="D263" i="2"/>
  <c r="D238" i="2"/>
  <c r="E238" i="2" s="1"/>
  <c r="D264" i="2"/>
  <c r="D239" i="2"/>
  <c r="E239" i="2" s="1"/>
  <c r="D265" i="2"/>
  <c r="D240" i="2"/>
  <c r="D266" i="2"/>
  <c r="D241" i="2"/>
  <c r="E241" i="2" s="1"/>
  <c r="D267" i="2"/>
  <c r="D242" i="2"/>
  <c r="E242" i="2" s="1"/>
  <c r="D268" i="2"/>
  <c r="D243" i="2"/>
  <c r="E243" i="2" s="1"/>
  <c r="D269" i="2"/>
  <c r="D244" i="2"/>
  <c r="D270" i="2"/>
  <c r="D245" i="2"/>
  <c r="E245" i="2" s="1"/>
  <c r="D271" i="2"/>
  <c r="D246" i="2"/>
  <c r="E246" i="2" s="1"/>
  <c r="D272" i="2"/>
  <c r="E272" i="2" s="1"/>
  <c r="D247" i="2"/>
  <c r="E247" i="2" s="1"/>
  <c r="D273" i="2"/>
  <c r="D274" i="2"/>
  <c r="D275" i="2"/>
  <c r="D255" i="2"/>
  <c r="E255" i="2" s="1"/>
  <c r="D276" i="2"/>
  <c r="D256" i="2"/>
  <c r="E256" i="2" s="1"/>
  <c r="D277" i="2"/>
  <c r="D278" i="2"/>
  <c r="D279" i="2"/>
  <c r="D280" i="2"/>
  <c r="E280" i="2" s="1"/>
  <c r="F280" i="2" s="1"/>
  <c r="G280" i="2" s="1"/>
  <c r="H280" i="2" s="1"/>
  <c r="I280" i="2" s="1"/>
  <c r="J280" i="2" s="1"/>
  <c r="K280" i="2" s="1"/>
  <c r="L280" i="2" s="1"/>
  <c r="M280" i="2" s="1"/>
  <c r="N280" i="2" s="1"/>
  <c r="O280" i="2" s="1"/>
  <c r="P280" i="2" s="1"/>
  <c r="Q280" i="2" s="1"/>
  <c r="R280" i="2" s="1"/>
  <c r="S280" i="2" s="1"/>
  <c r="T280" i="2" s="1"/>
  <c r="U280" i="2" s="1"/>
  <c r="V280" i="2" s="1"/>
  <c r="W280" i="2" s="1"/>
  <c r="X280" i="2" s="1"/>
  <c r="Y280" i="2" s="1"/>
  <c r="Z280" i="2" s="1"/>
  <c r="AA280" i="2" s="1"/>
  <c r="C289" i="2"/>
  <c r="C290" i="2"/>
  <c r="C292" i="2"/>
  <c r="C293" i="2"/>
  <c r="C294" i="2"/>
  <c r="C295" i="2"/>
  <c r="C296" i="2"/>
  <c r="C297" i="2"/>
  <c r="C298" i="2"/>
  <c r="C299" i="2"/>
  <c r="C300" i="2"/>
  <c r="C301" i="2"/>
  <c r="C302" i="2"/>
  <c r="C303" i="2"/>
  <c r="C304" i="2"/>
  <c r="C305" i="2"/>
  <c r="C306" i="2"/>
  <c r="C307" i="2"/>
  <c r="D37" i="2"/>
  <c r="D38" i="2"/>
  <c r="E38" i="2" s="1"/>
  <c r="D39" i="2"/>
  <c r="E39" i="2" s="1"/>
  <c r="D40" i="2"/>
  <c r="D41" i="2"/>
  <c r="E41" i="2" s="1"/>
  <c r="F41" i="2" s="1"/>
  <c r="G41" i="2" s="1"/>
  <c r="D42" i="2"/>
  <c r="D43" i="2"/>
  <c r="E43" i="2" s="1"/>
  <c r="D44" i="2"/>
  <c r="D45" i="2"/>
  <c r="E45" i="2" s="1"/>
  <c r="D46" i="2"/>
  <c r="E46" i="2" s="1"/>
  <c r="D47" i="2"/>
  <c r="E47" i="2" s="1"/>
  <c r="D48" i="2"/>
  <c r="D49" i="2"/>
  <c r="D50" i="2"/>
  <c r="E50" i="2" s="1"/>
  <c r="D51" i="2"/>
  <c r="E51" i="2" s="1"/>
  <c r="D53" i="2"/>
  <c r="D54" i="2"/>
  <c r="E54" i="2" s="1"/>
  <c r="D55" i="2"/>
  <c r="E11" i="2"/>
  <c r="D12" i="2"/>
  <c r="D13" i="2"/>
  <c r="D14" i="2"/>
  <c r="E14" i="2" s="1"/>
  <c r="F14" i="2" s="1"/>
  <c r="D15" i="2"/>
  <c r="E15" i="2" s="1"/>
  <c r="D16" i="2"/>
  <c r="E16" i="2" s="1"/>
  <c r="F16" i="2" s="1"/>
  <c r="D17" i="2"/>
  <c r="E17" i="2" s="1"/>
  <c r="F17" i="2" s="1"/>
  <c r="G17" i="2" s="1"/>
  <c r="D18" i="2"/>
  <c r="E18" i="2" s="1"/>
  <c r="D21" i="2"/>
  <c r="E21" i="2" s="1"/>
  <c r="F21" i="2" s="1"/>
  <c r="D22" i="2"/>
  <c r="E22" i="2" s="1"/>
  <c r="F22" i="2" s="1"/>
  <c r="G22" i="2" s="1"/>
  <c r="D23" i="2"/>
  <c r="E23" i="2" s="1"/>
  <c r="D27" i="2"/>
  <c r="E27" i="2" s="1"/>
  <c r="F27" i="2" s="1"/>
  <c r="G27" i="2" s="1"/>
  <c r="D28" i="2"/>
  <c r="E28" i="2" s="1"/>
  <c r="D29" i="2"/>
  <c r="E29" i="2" s="1"/>
  <c r="D31" i="2"/>
  <c r="E31" i="2" s="1"/>
  <c r="F31" i="2" s="1"/>
  <c r="G31" i="2" s="1"/>
  <c r="E237" i="2" l="1"/>
  <c r="E360" i="2" s="1"/>
  <c r="D579" i="2"/>
  <c r="D603" i="2" s="1"/>
  <c r="D652" i="2"/>
  <c r="C650" i="2"/>
  <c r="C655" i="2" s="1"/>
  <c r="C577" i="2"/>
  <c r="C601" i="2" s="1"/>
  <c r="C606" i="2" s="1"/>
  <c r="C532" i="2"/>
  <c r="H479" i="2"/>
  <c r="H604" i="2" s="1"/>
  <c r="H678" i="2" s="1"/>
  <c r="G604" i="2"/>
  <c r="G678" i="2" s="1"/>
  <c r="F477" i="2"/>
  <c r="G477" i="2" s="1"/>
  <c r="D577" i="2"/>
  <c r="D601" i="2" s="1"/>
  <c r="D650" i="2"/>
  <c r="D532" i="2"/>
  <c r="E480" i="2"/>
  <c r="D605" i="2"/>
  <c r="D679" i="2" s="1"/>
  <c r="F478" i="2"/>
  <c r="G478" i="2" s="1"/>
  <c r="F476" i="2"/>
  <c r="G476" i="2" s="1"/>
  <c r="H208" i="2"/>
  <c r="D651" i="2"/>
  <c r="D578" i="2"/>
  <c r="D602" i="2" s="1"/>
  <c r="E236" i="2"/>
  <c r="D359" i="2"/>
  <c r="C426" i="2"/>
  <c r="C353" i="2"/>
  <c r="C377" i="2" s="1"/>
  <c r="D305" i="2"/>
  <c r="C422" i="2"/>
  <c r="C349" i="2"/>
  <c r="C373" i="2" s="1"/>
  <c r="D301" i="2"/>
  <c r="C414" i="2"/>
  <c r="C341" i="2"/>
  <c r="C365" i="2" s="1"/>
  <c r="D293" i="2"/>
  <c r="D304" i="2"/>
  <c r="C425" i="2"/>
  <c r="C352" i="2"/>
  <c r="C376" i="2" s="1"/>
  <c r="C421" i="2"/>
  <c r="D300" i="2"/>
  <c r="C348" i="2"/>
  <c r="C372" i="2" s="1"/>
  <c r="D296" i="2"/>
  <c r="C417" i="2"/>
  <c r="C344" i="2"/>
  <c r="C368" i="2" s="1"/>
  <c r="C413" i="2"/>
  <c r="D292" i="2"/>
  <c r="C340" i="2"/>
  <c r="C364" i="2" s="1"/>
  <c r="F256" i="2"/>
  <c r="E379" i="2"/>
  <c r="E453" i="2" s="1"/>
  <c r="F246" i="2"/>
  <c r="E369" i="2"/>
  <c r="E443" i="2" s="1"/>
  <c r="E240" i="2"/>
  <c r="D363" i="2"/>
  <c r="D437" i="2" s="1"/>
  <c r="C428" i="2"/>
  <c r="C355" i="2"/>
  <c r="C379" i="2" s="1"/>
  <c r="D307" i="2"/>
  <c r="C424" i="2"/>
  <c r="D303" i="2"/>
  <c r="C351" i="2"/>
  <c r="C375" i="2" s="1"/>
  <c r="C420" i="2"/>
  <c r="C347" i="2"/>
  <c r="C371" i="2" s="1"/>
  <c r="D299" i="2"/>
  <c r="C416" i="2"/>
  <c r="C343" i="2"/>
  <c r="C367" i="2" s="1"/>
  <c r="D295" i="2"/>
  <c r="C338" i="2"/>
  <c r="C362" i="2" s="1"/>
  <c r="C411" i="2"/>
  <c r="D290" i="2"/>
  <c r="C418" i="2"/>
  <c r="D297" i="2"/>
  <c r="C345" i="2"/>
  <c r="C369" i="2" s="1"/>
  <c r="F237" i="2"/>
  <c r="F242" i="2"/>
  <c r="E365" i="2"/>
  <c r="E439" i="2" s="1"/>
  <c r="F238" i="2"/>
  <c r="E361" i="2"/>
  <c r="E435" i="2" s="1"/>
  <c r="C354" i="2"/>
  <c r="C378" i="2" s="1"/>
  <c r="D306" i="2"/>
  <c r="C427" i="2"/>
  <c r="C350" i="2"/>
  <c r="C374" i="2" s="1"/>
  <c r="C423" i="2"/>
  <c r="D302" i="2"/>
  <c r="C346" i="2"/>
  <c r="C370" i="2" s="1"/>
  <c r="D298" i="2"/>
  <c r="C419" i="2"/>
  <c r="C342" i="2"/>
  <c r="C366" i="2" s="1"/>
  <c r="C415" i="2"/>
  <c r="D294" i="2"/>
  <c r="C410" i="2"/>
  <c r="C337" i="2"/>
  <c r="C361" i="2" s="1"/>
  <c r="D289" i="2"/>
  <c r="F255" i="2"/>
  <c r="E378" i="2"/>
  <c r="E452" i="2" s="1"/>
  <c r="F247" i="2"/>
  <c r="E370" i="2"/>
  <c r="E444" i="2" s="1"/>
  <c r="F245" i="2"/>
  <c r="E368" i="2"/>
  <c r="E442" i="2" s="1"/>
  <c r="F243" i="2"/>
  <c r="E366" i="2"/>
  <c r="E440" i="2" s="1"/>
  <c r="F241" i="2"/>
  <c r="E364" i="2"/>
  <c r="E438" i="2" s="1"/>
  <c r="F239" i="2"/>
  <c r="E362" i="2"/>
  <c r="E436" i="2" s="1"/>
  <c r="C126" i="2"/>
  <c r="C150" i="2" s="1"/>
  <c r="C199" i="2"/>
  <c r="C118" i="2"/>
  <c r="C142" i="2" s="1"/>
  <c r="C191" i="2"/>
  <c r="C114" i="2"/>
  <c r="C138" i="2" s="1"/>
  <c r="C187" i="2"/>
  <c r="C129" i="2"/>
  <c r="C153" i="2" s="1"/>
  <c r="C202" i="2"/>
  <c r="C125" i="2"/>
  <c r="C149" i="2" s="1"/>
  <c r="C198" i="2"/>
  <c r="C117" i="2"/>
  <c r="C141" i="2" s="1"/>
  <c r="C190" i="2"/>
  <c r="C113" i="2"/>
  <c r="C137" i="2" s="1"/>
  <c r="C186" i="2"/>
  <c r="D118" i="2"/>
  <c r="D142" i="2" s="1"/>
  <c r="D191" i="2"/>
  <c r="C128" i="2"/>
  <c r="C152" i="2" s="1"/>
  <c r="C201" i="2"/>
  <c r="C116" i="2"/>
  <c r="C140" i="2" s="1"/>
  <c r="C189" i="2"/>
  <c r="E121" i="2"/>
  <c r="E145" i="2" s="1"/>
  <c r="E194" i="2"/>
  <c r="C130" i="2"/>
  <c r="C154" i="2" s="1"/>
  <c r="C203" i="2"/>
  <c r="C122" i="2"/>
  <c r="C146" i="2" s="1"/>
  <c r="C195" i="2"/>
  <c r="C121" i="2"/>
  <c r="C145" i="2" s="1"/>
  <c r="C194" i="2"/>
  <c r="C124" i="2"/>
  <c r="C148" i="2" s="1"/>
  <c r="C197" i="2"/>
  <c r="C120" i="2"/>
  <c r="C144" i="2" s="1"/>
  <c r="C193" i="2"/>
  <c r="D113" i="2"/>
  <c r="D137" i="2" s="1"/>
  <c r="D186" i="2"/>
  <c r="C127" i="2"/>
  <c r="C151" i="2" s="1"/>
  <c r="C200" i="2"/>
  <c r="C123" i="2"/>
  <c r="C147" i="2" s="1"/>
  <c r="C196" i="2"/>
  <c r="C119" i="2"/>
  <c r="C143" i="2" s="1"/>
  <c r="C192" i="2"/>
  <c r="C115" i="2"/>
  <c r="C139" i="2" s="1"/>
  <c r="C188" i="2"/>
  <c r="D124" i="2"/>
  <c r="D148" i="2" s="1"/>
  <c r="D197" i="2"/>
  <c r="D120" i="2"/>
  <c r="D144" i="2" s="1"/>
  <c r="D193" i="2"/>
  <c r="D116" i="2"/>
  <c r="D140" i="2" s="1"/>
  <c r="D189" i="2"/>
  <c r="E486" i="2"/>
  <c r="F486" i="2" s="1"/>
  <c r="E262" i="2"/>
  <c r="F262" i="2" s="1"/>
  <c r="E13" i="2"/>
  <c r="D136" i="2"/>
  <c r="D211" i="2" s="1"/>
  <c r="E12" i="2"/>
  <c r="D135" i="2"/>
  <c r="J182" i="2"/>
  <c r="I109" i="2"/>
  <c r="I133" i="2" s="1"/>
  <c r="F11" i="2"/>
  <c r="F134" i="2" s="1"/>
  <c r="F209" i="2" s="1"/>
  <c r="E134" i="2"/>
  <c r="E209" i="2" s="1"/>
  <c r="E487" i="2"/>
  <c r="E488" i="2"/>
  <c r="F488" i="2" s="1"/>
  <c r="E494" i="2"/>
  <c r="F494" i="2" s="1"/>
  <c r="E496" i="2"/>
  <c r="E492" i="2"/>
  <c r="F492" i="2" s="1"/>
  <c r="E500" i="2"/>
  <c r="E490" i="2"/>
  <c r="E489" i="2"/>
  <c r="F489" i="2" s="1"/>
  <c r="E502" i="2"/>
  <c r="E278" i="2"/>
  <c r="E275" i="2"/>
  <c r="E263" i="2"/>
  <c r="E273" i="2"/>
  <c r="E264" i="2"/>
  <c r="F264" i="2" s="1"/>
  <c r="E271" i="2"/>
  <c r="E279" i="2"/>
  <c r="E270" i="2"/>
  <c r="E276" i="2"/>
  <c r="F276" i="2" s="1"/>
  <c r="E265" i="2"/>
  <c r="E274" i="2"/>
  <c r="E267" i="2"/>
  <c r="E42" i="2"/>
  <c r="F42" i="2" s="1"/>
  <c r="E44" i="2"/>
  <c r="F44" i="2" s="1"/>
  <c r="E37" i="2"/>
  <c r="F37" i="2" s="1"/>
  <c r="G37" i="2" s="1"/>
  <c r="E53" i="2"/>
  <c r="D202" i="2"/>
  <c r="E268" i="2"/>
  <c r="E277" i="2"/>
  <c r="F277" i="2" s="1"/>
  <c r="E266" i="2"/>
  <c r="E498" i="2"/>
  <c r="E190" i="2"/>
  <c r="F272" i="2"/>
  <c r="E40" i="2"/>
  <c r="F40" i="2" s="1"/>
  <c r="G40" i="2" s="1"/>
  <c r="F50" i="2"/>
  <c r="G50" i="2" s="1"/>
  <c r="F52" i="2"/>
  <c r="E55" i="2"/>
  <c r="E244" i="2"/>
  <c r="E48" i="2"/>
  <c r="F45" i="2"/>
  <c r="G45" i="2" s="1"/>
  <c r="H45" i="2" s="1"/>
  <c r="E49" i="2"/>
  <c r="F47" i="2"/>
  <c r="G47" i="2" s="1"/>
  <c r="F39" i="2"/>
  <c r="F54" i="2"/>
  <c r="F51" i="2"/>
  <c r="F43" i="2"/>
  <c r="F46" i="2"/>
  <c r="F38" i="2"/>
  <c r="D188" i="2"/>
  <c r="F29" i="2"/>
  <c r="G29" i="2" s="1"/>
  <c r="F18" i="2"/>
  <c r="G18" i="2" s="1"/>
  <c r="F19" i="2"/>
  <c r="F23" i="2"/>
  <c r="G23" i="2" s="1"/>
  <c r="F15" i="2"/>
  <c r="G15" i="2" s="1"/>
  <c r="F28" i="2"/>
  <c r="G28" i="2" s="1"/>
  <c r="G25" i="2"/>
  <c r="H31" i="2"/>
  <c r="G16" i="2"/>
  <c r="H41" i="2"/>
  <c r="E269" i="2"/>
  <c r="H17" i="2"/>
  <c r="H27" i="2"/>
  <c r="H22" i="2"/>
  <c r="G21" i="2"/>
  <c r="G14" i="2"/>
  <c r="E501" i="2"/>
  <c r="E504" i="2"/>
  <c r="E503" i="2"/>
  <c r="E499" i="2"/>
  <c r="E497" i="2"/>
  <c r="E495" i="2"/>
  <c r="E493" i="2"/>
  <c r="E491" i="2"/>
  <c r="C380" i="2" l="1"/>
  <c r="D606" i="2"/>
  <c r="D433" i="2"/>
  <c r="D210" i="2"/>
  <c r="C155" i="2"/>
  <c r="D677" i="2"/>
  <c r="I208" i="2"/>
  <c r="C675" i="2"/>
  <c r="C680" i="2" s="1"/>
  <c r="D676" i="2"/>
  <c r="D655" i="2"/>
  <c r="C450" i="2"/>
  <c r="C439" i="2"/>
  <c r="H477" i="2"/>
  <c r="I477" i="2" s="1"/>
  <c r="J477" i="2" s="1"/>
  <c r="K477" i="2" s="1"/>
  <c r="L477" i="2" s="1"/>
  <c r="M477" i="2" s="1"/>
  <c r="N477" i="2" s="1"/>
  <c r="O477" i="2" s="1"/>
  <c r="P477" i="2" s="1"/>
  <c r="Q477" i="2" s="1"/>
  <c r="R477" i="2" s="1"/>
  <c r="S477" i="2" s="1"/>
  <c r="T477" i="2" s="1"/>
  <c r="U477" i="2" s="1"/>
  <c r="V477" i="2" s="1"/>
  <c r="W477" i="2" s="1"/>
  <c r="X477" i="2" s="1"/>
  <c r="Y477" i="2" s="1"/>
  <c r="Z477" i="2" s="1"/>
  <c r="AA477" i="2" s="1"/>
  <c r="D212" i="2"/>
  <c r="H476" i="2"/>
  <c r="I476" i="2" s="1"/>
  <c r="J476" i="2" s="1"/>
  <c r="K476" i="2" s="1"/>
  <c r="L476" i="2" s="1"/>
  <c r="M476" i="2" s="1"/>
  <c r="N476" i="2" s="1"/>
  <c r="O476" i="2" s="1"/>
  <c r="P476" i="2" s="1"/>
  <c r="Q476" i="2" s="1"/>
  <c r="R476" i="2" s="1"/>
  <c r="S476" i="2" s="1"/>
  <c r="T476" i="2" s="1"/>
  <c r="U476" i="2" s="1"/>
  <c r="V476" i="2" s="1"/>
  <c r="W476" i="2" s="1"/>
  <c r="X476" i="2" s="1"/>
  <c r="Y476" i="2" s="1"/>
  <c r="Z476" i="2" s="1"/>
  <c r="AA476" i="2" s="1"/>
  <c r="D675" i="2"/>
  <c r="E532" i="2"/>
  <c r="E650" i="2"/>
  <c r="E577" i="2"/>
  <c r="E601" i="2" s="1"/>
  <c r="F480" i="2"/>
  <c r="E605" i="2"/>
  <c r="E679" i="2" s="1"/>
  <c r="I479" i="2"/>
  <c r="E578" i="2"/>
  <c r="E602" i="2" s="1"/>
  <c r="E651" i="2"/>
  <c r="E652" i="2"/>
  <c r="E579" i="2"/>
  <c r="E603" i="2" s="1"/>
  <c r="H478" i="2"/>
  <c r="I478" i="2" s="1"/>
  <c r="J478" i="2" s="1"/>
  <c r="K478" i="2" s="1"/>
  <c r="L478" i="2" s="1"/>
  <c r="M478" i="2" s="1"/>
  <c r="N478" i="2" s="1"/>
  <c r="O478" i="2" s="1"/>
  <c r="P478" i="2" s="1"/>
  <c r="Q478" i="2" s="1"/>
  <c r="R478" i="2" s="1"/>
  <c r="S478" i="2" s="1"/>
  <c r="T478" i="2" s="1"/>
  <c r="U478" i="2" s="1"/>
  <c r="V478" i="2" s="1"/>
  <c r="W478" i="2" s="1"/>
  <c r="X478" i="2" s="1"/>
  <c r="Y478" i="2" s="1"/>
  <c r="Z478" i="2" s="1"/>
  <c r="AA478" i="2" s="1"/>
  <c r="C440" i="2"/>
  <c r="C429" i="2"/>
  <c r="C452" i="2"/>
  <c r="C436" i="2"/>
  <c r="E220" i="2"/>
  <c r="C204" i="2"/>
  <c r="C445" i="2"/>
  <c r="C446" i="2"/>
  <c r="F236" i="2"/>
  <c r="E359" i="2"/>
  <c r="D424" i="2"/>
  <c r="D351" i="2"/>
  <c r="D375" i="2" s="1"/>
  <c r="D413" i="2"/>
  <c r="D340" i="2"/>
  <c r="D364" i="2" s="1"/>
  <c r="D417" i="2"/>
  <c r="D344" i="2"/>
  <c r="D368" i="2" s="1"/>
  <c r="G241" i="2"/>
  <c r="H241" i="2" s="1"/>
  <c r="I241" i="2" s="1"/>
  <c r="J241" i="2" s="1"/>
  <c r="K241" i="2" s="1"/>
  <c r="L241" i="2" s="1"/>
  <c r="M241" i="2" s="1"/>
  <c r="N241" i="2" s="1"/>
  <c r="O241" i="2" s="1"/>
  <c r="F364" i="2"/>
  <c r="F438" i="2" s="1"/>
  <c r="G245" i="2"/>
  <c r="H245" i="2" s="1"/>
  <c r="I245" i="2" s="1"/>
  <c r="J245" i="2" s="1"/>
  <c r="K245" i="2" s="1"/>
  <c r="L245" i="2" s="1"/>
  <c r="M245" i="2" s="1"/>
  <c r="N245" i="2" s="1"/>
  <c r="F368" i="2"/>
  <c r="F442" i="2" s="1"/>
  <c r="D415" i="2"/>
  <c r="D342" i="2"/>
  <c r="D366" i="2" s="1"/>
  <c r="C448" i="2"/>
  <c r="E434" i="2"/>
  <c r="D426" i="2"/>
  <c r="D353" i="2"/>
  <c r="D377" i="2" s="1"/>
  <c r="F244" i="2"/>
  <c r="F367" i="2" s="1"/>
  <c r="F441" i="2" s="1"/>
  <c r="E367" i="2"/>
  <c r="E441" i="2" s="1"/>
  <c r="D410" i="2"/>
  <c r="D337" i="2"/>
  <c r="D361" i="2" s="1"/>
  <c r="C444" i="2"/>
  <c r="G238" i="2"/>
  <c r="H238" i="2" s="1"/>
  <c r="I238" i="2" s="1"/>
  <c r="J238" i="2" s="1"/>
  <c r="K238" i="2" s="1"/>
  <c r="F361" i="2"/>
  <c r="F435" i="2" s="1"/>
  <c r="G237" i="2"/>
  <c r="F360" i="2"/>
  <c r="D411" i="2"/>
  <c r="D338" i="2"/>
  <c r="D362" i="2" s="1"/>
  <c r="C441" i="2"/>
  <c r="D428" i="2"/>
  <c r="D355" i="2"/>
  <c r="D379" i="2" s="1"/>
  <c r="F240" i="2"/>
  <c r="E363" i="2"/>
  <c r="E437" i="2" s="1"/>
  <c r="G256" i="2"/>
  <c r="H256" i="2" s="1"/>
  <c r="I256" i="2" s="1"/>
  <c r="J256" i="2" s="1"/>
  <c r="K256" i="2" s="1"/>
  <c r="L256" i="2" s="1"/>
  <c r="M256" i="2" s="1"/>
  <c r="N256" i="2" s="1"/>
  <c r="O256" i="2" s="1"/>
  <c r="P256" i="2" s="1"/>
  <c r="Q256" i="2" s="1"/>
  <c r="R256" i="2" s="1"/>
  <c r="S256" i="2" s="1"/>
  <c r="T256" i="2" s="1"/>
  <c r="U256" i="2" s="1"/>
  <c r="V256" i="2" s="1"/>
  <c r="W256" i="2" s="1"/>
  <c r="X256" i="2" s="1"/>
  <c r="Y256" i="2" s="1"/>
  <c r="Z256" i="2" s="1"/>
  <c r="AA256" i="2" s="1"/>
  <c r="F379" i="2"/>
  <c r="F453" i="2" s="1"/>
  <c r="C442" i="2"/>
  <c r="D421" i="2"/>
  <c r="D348" i="2"/>
  <c r="D372" i="2" s="1"/>
  <c r="D425" i="2"/>
  <c r="D352" i="2"/>
  <c r="D376" i="2" s="1"/>
  <c r="D422" i="2"/>
  <c r="D349" i="2"/>
  <c r="D373" i="2" s="1"/>
  <c r="C451" i="2"/>
  <c r="G242" i="2"/>
  <c r="H242" i="2" s="1"/>
  <c r="I242" i="2" s="1"/>
  <c r="J242" i="2" s="1"/>
  <c r="K242" i="2" s="1"/>
  <c r="F365" i="2"/>
  <c r="F439" i="2" s="1"/>
  <c r="D418" i="2"/>
  <c r="D345" i="2"/>
  <c r="D369" i="2" s="1"/>
  <c r="D420" i="2"/>
  <c r="D347" i="2"/>
  <c r="D371" i="2" s="1"/>
  <c r="G246" i="2"/>
  <c r="H246" i="2" s="1"/>
  <c r="I246" i="2" s="1"/>
  <c r="J246" i="2" s="1"/>
  <c r="K246" i="2" s="1"/>
  <c r="F369" i="2"/>
  <c r="F443" i="2" s="1"/>
  <c r="G255" i="2"/>
  <c r="H255" i="2" s="1"/>
  <c r="I255" i="2" s="1"/>
  <c r="J255" i="2" s="1"/>
  <c r="K255" i="2" s="1"/>
  <c r="L255" i="2" s="1"/>
  <c r="M255" i="2" s="1"/>
  <c r="N255" i="2" s="1"/>
  <c r="O255" i="2" s="1"/>
  <c r="P255" i="2" s="1"/>
  <c r="Q255" i="2" s="1"/>
  <c r="R255" i="2" s="1"/>
  <c r="S255" i="2" s="1"/>
  <c r="T255" i="2" s="1"/>
  <c r="U255" i="2" s="1"/>
  <c r="V255" i="2" s="1"/>
  <c r="W255" i="2" s="1"/>
  <c r="X255" i="2" s="1"/>
  <c r="Y255" i="2" s="1"/>
  <c r="Z255" i="2" s="1"/>
  <c r="AA255" i="2" s="1"/>
  <c r="F378" i="2"/>
  <c r="F452" i="2" s="1"/>
  <c r="D419" i="2"/>
  <c r="D346" i="2"/>
  <c r="D370" i="2" s="1"/>
  <c r="D416" i="2"/>
  <c r="D343" i="2"/>
  <c r="D367" i="2" s="1"/>
  <c r="G239" i="2"/>
  <c r="H239" i="2" s="1"/>
  <c r="I239" i="2" s="1"/>
  <c r="J239" i="2" s="1"/>
  <c r="K239" i="2" s="1"/>
  <c r="L239" i="2" s="1"/>
  <c r="M239" i="2" s="1"/>
  <c r="N239" i="2" s="1"/>
  <c r="O239" i="2" s="1"/>
  <c r="P239" i="2" s="1"/>
  <c r="Q239" i="2" s="1"/>
  <c r="R239" i="2" s="1"/>
  <c r="S239" i="2" s="1"/>
  <c r="T239" i="2" s="1"/>
  <c r="U239" i="2" s="1"/>
  <c r="V239" i="2" s="1"/>
  <c r="W239" i="2" s="1"/>
  <c r="X239" i="2" s="1"/>
  <c r="Y239" i="2" s="1"/>
  <c r="Z239" i="2" s="1"/>
  <c r="AA239" i="2" s="1"/>
  <c r="F362" i="2"/>
  <c r="F436" i="2" s="1"/>
  <c r="G243" i="2"/>
  <c r="H243" i="2" s="1"/>
  <c r="I243" i="2" s="1"/>
  <c r="J243" i="2" s="1"/>
  <c r="K243" i="2" s="1"/>
  <c r="L243" i="2" s="1"/>
  <c r="M243" i="2" s="1"/>
  <c r="N243" i="2" s="1"/>
  <c r="O243" i="2" s="1"/>
  <c r="P243" i="2" s="1"/>
  <c r="Q243" i="2" s="1"/>
  <c r="R243" i="2" s="1"/>
  <c r="S243" i="2" s="1"/>
  <c r="T243" i="2" s="1"/>
  <c r="U243" i="2" s="1"/>
  <c r="V243" i="2" s="1"/>
  <c r="W243" i="2" s="1"/>
  <c r="X243" i="2" s="1"/>
  <c r="Y243" i="2" s="1"/>
  <c r="Z243" i="2" s="1"/>
  <c r="AA243" i="2" s="1"/>
  <c r="F366" i="2"/>
  <c r="F440" i="2" s="1"/>
  <c r="G247" i="2"/>
  <c r="H247" i="2" s="1"/>
  <c r="I247" i="2" s="1"/>
  <c r="J247" i="2" s="1"/>
  <c r="K247" i="2" s="1"/>
  <c r="L247" i="2" s="1"/>
  <c r="M247" i="2" s="1"/>
  <c r="N247" i="2" s="1"/>
  <c r="O247" i="2" s="1"/>
  <c r="P247" i="2" s="1"/>
  <c r="Q247" i="2" s="1"/>
  <c r="R247" i="2" s="1"/>
  <c r="S247" i="2" s="1"/>
  <c r="T247" i="2" s="1"/>
  <c r="U247" i="2" s="1"/>
  <c r="V247" i="2" s="1"/>
  <c r="W247" i="2" s="1"/>
  <c r="X247" i="2" s="1"/>
  <c r="Y247" i="2" s="1"/>
  <c r="Z247" i="2" s="1"/>
  <c r="AA247" i="2" s="1"/>
  <c r="F370" i="2"/>
  <c r="F444" i="2" s="1"/>
  <c r="C435" i="2"/>
  <c r="D423" i="2"/>
  <c r="D350" i="2"/>
  <c r="D374" i="2" s="1"/>
  <c r="D427" i="2"/>
  <c r="D354" i="2"/>
  <c r="D378" i="2" s="1"/>
  <c r="C443" i="2"/>
  <c r="C449" i="2"/>
  <c r="C453" i="2"/>
  <c r="C438" i="2"/>
  <c r="D414" i="2"/>
  <c r="D341" i="2"/>
  <c r="D365" i="2" s="1"/>
  <c r="C447" i="2"/>
  <c r="C227" i="2"/>
  <c r="D215" i="2"/>
  <c r="D223" i="2"/>
  <c r="C218" i="2"/>
  <c r="C226" i="2"/>
  <c r="C219" i="2"/>
  <c r="C220" i="2"/>
  <c r="C229" i="2"/>
  <c r="C212" i="2"/>
  <c r="C224" i="2"/>
  <c r="C213" i="2"/>
  <c r="C225" i="2"/>
  <c r="C215" i="2"/>
  <c r="G262" i="2"/>
  <c r="H262" i="2" s="1"/>
  <c r="I262" i="2" s="1"/>
  <c r="F496" i="2"/>
  <c r="G496" i="2" s="1"/>
  <c r="H496" i="2" s="1"/>
  <c r="D219" i="2"/>
  <c r="C214" i="2"/>
  <c r="C222" i="2"/>
  <c r="C223" i="2"/>
  <c r="C221" i="2"/>
  <c r="D217" i="2"/>
  <c r="C216" i="2"/>
  <c r="C228" i="2"/>
  <c r="C217" i="2"/>
  <c r="D123" i="2"/>
  <c r="D147" i="2" s="1"/>
  <c r="D196" i="2"/>
  <c r="E122" i="2"/>
  <c r="E146" i="2" s="1"/>
  <c r="E195" i="2"/>
  <c r="E115" i="2"/>
  <c r="E139" i="2" s="1"/>
  <c r="E188" i="2"/>
  <c r="D117" i="2"/>
  <c r="D141" i="2" s="1"/>
  <c r="D190" i="2"/>
  <c r="F128" i="2"/>
  <c r="F152" i="2" s="1"/>
  <c r="F201" i="2"/>
  <c r="F118" i="2"/>
  <c r="F142" i="2" s="1"/>
  <c r="F191" i="2"/>
  <c r="F117" i="2"/>
  <c r="F141" i="2" s="1"/>
  <c r="F190" i="2"/>
  <c r="F119" i="2"/>
  <c r="F143" i="2" s="1"/>
  <c r="F192" i="2"/>
  <c r="E123" i="2"/>
  <c r="E147" i="2" s="1"/>
  <c r="E196" i="2"/>
  <c r="E128" i="2"/>
  <c r="E152" i="2" s="1"/>
  <c r="E201" i="2"/>
  <c r="D114" i="2"/>
  <c r="D138" i="2" s="1"/>
  <c r="D187" i="2"/>
  <c r="D127" i="2"/>
  <c r="D151" i="2" s="1"/>
  <c r="D200" i="2"/>
  <c r="D130" i="2"/>
  <c r="D154" i="2" s="1"/>
  <c r="D203" i="2"/>
  <c r="F114" i="2"/>
  <c r="F138" i="2" s="1"/>
  <c r="F187" i="2"/>
  <c r="E119" i="2"/>
  <c r="E143" i="2" s="1"/>
  <c r="E192" i="2"/>
  <c r="E130" i="2"/>
  <c r="E154" i="2" s="1"/>
  <c r="E203" i="2"/>
  <c r="E126" i="2"/>
  <c r="E150" i="2" s="1"/>
  <c r="E199" i="2"/>
  <c r="D121" i="2"/>
  <c r="D145" i="2" s="1"/>
  <c r="D194" i="2"/>
  <c r="E129" i="2"/>
  <c r="E153" i="2" s="1"/>
  <c r="E202" i="2"/>
  <c r="F120" i="2"/>
  <c r="F144" i="2" s="1"/>
  <c r="F193" i="2"/>
  <c r="D126" i="2"/>
  <c r="D150" i="2" s="1"/>
  <c r="D199" i="2"/>
  <c r="G117" i="2"/>
  <c r="G141" i="2" s="1"/>
  <c r="G190" i="2"/>
  <c r="E127" i="2"/>
  <c r="E151" i="2" s="1"/>
  <c r="E200" i="2"/>
  <c r="G113" i="2"/>
  <c r="G137" i="2" s="1"/>
  <c r="G186" i="2"/>
  <c r="D119" i="2"/>
  <c r="D143" i="2" s="1"/>
  <c r="D192" i="2"/>
  <c r="E114" i="2"/>
  <c r="E138" i="2" s="1"/>
  <c r="E187" i="2"/>
  <c r="F130" i="2"/>
  <c r="F154" i="2" s="1"/>
  <c r="F203" i="2"/>
  <c r="D122" i="2"/>
  <c r="D146" i="2" s="1"/>
  <c r="D195" i="2"/>
  <c r="D128" i="2"/>
  <c r="D152" i="2" s="1"/>
  <c r="D201" i="2"/>
  <c r="F122" i="2"/>
  <c r="F146" i="2" s="1"/>
  <c r="F195" i="2"/>
  <c r="F127" i="2"/>
  <c r="F151" i="2" s="1"/>
  <c r="F200" i="2"/>
  <c r="F115" i="2"/>
  <c r="F139" i="2" s="1"/>
  <c r="F188" i="2"/>
  <c r="D125" i="2"/>
  <c r="D149" i="2" s="1"/>
  <c r="D198" i="2"/>
  <c r="J109" i="2"/>
  <c r="J133" i="2" s="1"/>
  <c r="F12" i="2"/>
  <c r="E135" i="2"/>
  <c r="F487" i="2"/>
  <c r="G487" i="2" s="1"/>
  <c r="D115" i="2"/>
  <c r="D139" i="2" s="1"/>
  <c r="D214" i="2" s="1"/>
  <c r="D129" i="2"/>
  <c r="D153" i="2" s="1"/>
  <c r="D228" i="2" s="1"/>
  <c r="G11" i="2"/>
  <c r="G134" i="2" s="1"/>
  <c r="G209" i="2" s="1"/>
  <c r="F13" i="2"/>
  <c r="E136" i="2"/>
  <c r="E211" i="2" s="1"/>
  <c r="E117" i="2"/>
  <c r="E141" i="2" s="1"/>
  <c r="E216" i="2" s="1"/>
  <c r="F502" i="2"/>
  <c r="F500" i="2"/>
  <c r="F490" i="2"/>
  <c r="G494" i="2"/>
  <c r="G488" i="2"/>
  <c r="F275" i="2"/>
  <c r="G275" i="2" s="1"/>
  <c r="G492" i="2"/>
  <c r="H492" i="2" s="1"/>
  <c r="F278" i="2"/>
  <c r="G278" i="2" s="1"/>
  <c r="H278" i="2" s="1"/>
  <c r="F263" i="2"/>
  <c r="G263" i="2" s="1"/>
  <c r="G290" i="2" s="1"/>
  <c r="F265" i="2"/>
  <c r="F273" i="2"/>
  <c r="F274" i="2"/>
  <c r="F279" i="2"/>
  <c r="F270" i="2"/>
  <c r="F271" i="2"/>
  <c r="G264" i="2"/>
  <c r="F267" i="2"/>
  <c r="F199" i="2"/>
  <c r="H37" i="2"/>
  <c r="G44" i="2"/>
  <c r="F189" i="2"/>
  <c r="G38" i="2"/>
  <c r="H38" i="2" s="1"/>
  <c r="F186" i="2"/>
  <c r="G52" i="2"/>
  <c r="H52" i="2" s="1"/>
  <c r="E186" i="2"/>
  <c r="G43" i="2"/>
  <c r="H43" i="2" s="1"/>
  <c r="F53" i="2"/>
  <c r="G53" i="2" s="1"/>
  <c r="G276" i="2"/>
  <c r="F268" i="2"/>
  <c r="F498" i="2"/>
  <c r="G272" i="2"/>
  <c r="E189" i="2"/>
  <c r="F266" i="2"/>
  <c r="G307" i="2"/>
  <c r="G39" i="2"/>
  <c r="G42" i="2"/>
  <c r="G54" i="2"/>
  <c r="H54" i="2" s="1"/>
  <c r="F48" i="2"/>
  <c r="F55" i="2"/>
  <c r="F49" i="2"/>
  <c r="F194" i="2"/>
  <c r="G46" i="2"/>
  <c r="H46" i="2" s="1"/>
  <c r="G51" i="2"/>
  <c r="H51" i="2" s="1"/>
  <c r="G19" i="2"/>
  <c r="F504" i="2"/>
  <c r="I31" i="2"/>
  <c r="F491" i="2"/>
  <c r="F493" i="2"/>
  <c r="F495" i="2"/>
  <c r="F497" i="2"/>
  <c r="F499" i="2"/>
  <c r="F501" i="2"/>
  <c r="H21" i="2"/>
  <c r="H23" i="2"/>
  <c r="H47" i="2"/>
  <c r="H14" i="2"/>
  <c r="H40" i="2"/>
  <c r="H30" i="2"/>
  <c r="I22" i="2"/>
  <c r="I27" i="2"/>
  <c r="H50" i="2"/>
  <c r="H28" i="2"/>
  <c r="H18" i="2"/>
  <c r="G277" i="2"/>
  <c r="G486" i="2"/>
  <c r="F503" i="2"/>
  <c r="G489" i="2"/>
  <c r="H15" i="2"/>
  <c r="H25" i="2"/>
  <c r="H29" i="2"/>
  <c r="I17" i="2"/>
  <c r="H26" i="2"/>
  <c r="F269" i="2"/>
  <c r="I41" i="2"/>
  <c r="I45" i="2"/>
  <c r="H16" i="2"/>
  <c r="C454" i="2" l="1"/>
  <c r="D380" i="2"/>
  <c r="D680" i="2"/>
  <c r="C230" i="2"/>
  <c r="E606" i="2"/>
  <c r="E433" i="2"/>
  <c r="E454" i="2" s="1"/>
  <c r="E380" i="2"/>
  <c r="D155" i="2"/>
  <c r="J208" i="2"/>
  <c r="E210" i="2"/>
  <c r="D439" i="2"/>
  <c r="D444" i="2"/>
  <c r="D443" i="2"/>
  <c r="D453" i="2"/>
  <c r="E675" i="2"/>
  <c r="D448" i="2"/>
  <c r="E676" i="2"/>
  <c r="D204" i="2"/>
  <c r="D440" i="2"/>
  <c r="D438" i="2"/>
  <c r="F650" i="2"/>
  <c r="F577" i="2"/>
  <c r="F601" i="2" s="1"/>
  <c r="F214" i="2"/>
  <c r="F221" i="2"/>
  <c r="G480" i="2"/>
  <c r="F605" i="2"/>
  <c r="F679" i="2" s="1"/>
  <c r="F578" i="2"/>
  <c r="F602" i="2" s="1"/>
  <c r="F651" i="2"/>
  <c r="G502" i="2"/>
  <c r="E226" i="2"/>
  <c r="F216" i="2"/>
  <c r="E677" i="2"/>
  <c r="J479" i="2"/>
  <c r="I604" i="2"/>
  <c r="I678" i="2" s="1"/>
  <c r="E655" i="2"/>
  <c r="G289" i="2"/>
  <c r="G410" i="2" s="1"/>
  <c r="G244" i="2"/>
  <c r="H244" i="2" s="1"/>
  <c r="I244" i="2" s="1"/>
  <c r="D450" i="2"/>
  <c r="D436" i="2"/>
  <c r="F359" i="2"/>
  <c r="G236" i="2"/>
  <c r="G411" i="2"/>
  <c r="G338" i="2"/>
  <c r="G362" i="2" s="1"/>
  <c r="H290" i="2"/>
  <c r="F363" i="2"/>
  <c r="F437" i="2" s="1"/>
  <c r="G240" i="2"/>
  <c r="H240" i="2" s="1"/>
  <c r="I240" i="2" s="1"/>
  <c r="D447" i="2"/>
  <c r="D446" i="2"/>
  <c r="F434" i="2"/>
  <c r="D442" i="2"/>
  <c r="D449" i="2"/>
  <c r="D429" i="2"/>
  <c r="G428" i="2"/>
  <c r="G355" i="2"/>
  <c r="G379" i="2" s="1"/>
  <c r="H307" i="2"/>
  <c r="D452" i="2"/>
  <c r="D441" i="2"/>
  <c r="D445" i="2"/>
  <c r="H237" i="2"/>
  <c r="G360" i="2"/>
  <c r="D435" i="2"/>
  <c r="D451" i="2"/>
  <c r="D224" i="2"/>
  <c r="F226" i="2"/>
  <c r="G212" i="2"/>
  <c r="G216" i="2"/>
  <c r="D221" i="2"/>
  <c r="E213" i="2"/>
  <c r="D225" i="2"/>
  <c r="E228" i="2"/>
  <c r="E225" i="2"/>
  <c r="E218" i="2"/>
  <c r="D229" i="2"/>
  <c r="D213" i="2"/>
  <c r="E222" i="2"/>
  <c r="E214" i="2"/>
  <c r="D222" i="2"/>
  <c r="F227" i="2"/>
  <c r="D227" i="2"/>
  <c r="F229" i="2"/>
  <c r="D218" i="2"/>
  <c r="F219" i="2"/>
  <c r="D220" i="2"/>
  <c r="E229" i="2"/>
  <c r="F213" i="2"/>
  <c r="D226" i="2"/>
  <c r="E227" i="2"/>
  <c r="F218" i="2"/>
  <c r="F217" i="2"/>
  <c r="D216" i="2"/>
  <c r="E221" i="2"/>
  <c r="G126" i="2"/>
  <c r="G150" i="2" s="1"/>
  <c r="G199" i="2"/>
  <c r="H117" i="2"/>
  <c r="H141" i="2" s="1"/>
  <c r="H190" i="2"/>
  <c r="G116" i="2"/>
  <c r="G140" i="2" s="1"/>
  <c r="G189" i="2"/>
  <c r="H11" i="2"/>
  <c r="H134" i="2" s="1"/>
  <c r="H209" i="2" s="1"/>
  <c r="E125" i="2"/>
  <c r="E149" i="2" s="1"/>
  <c r="E198" i="2"/>
  <c r="G115" i="2"/>
  <c r="G139" i="2" s="1"/>
  <c r="G188" i="2"/>
  <c r="G120" i="2"/>
  <c r="G144" i="2" s="1"/>
  <c r="G193" i="2"/>
  <c r="E118" i="2"/>
  <c r="E142" i="2" s="1"/>
  <c r="E191" i="2"/>
  <c r="G490" i="2"/>
  <c r="E120" i="2"/>
  <c r="E144" i="2" s="1"/>
  <c r="E193" i="2"/>
  <c r="E124" i="2"/>
  <c r="E148" i="2" s="1"/>
  <c r="E197" i="2"/>
  <c r="G121" i="2"/>
  <c r="G145" i="2" s="1"/>
  <c r="G194" i="2"/>
  <c r="F123" i="2"/>
  <c r="F147" i="2" s="1"/>
  <c r="F196" i="2"/>
  <c r="H113" i="2"/>
  <c r="H137" i="2" s="1"/>
  <c r="H186" i="2"/>
  <c r="H121" i="2"/>
  <c r="H145" i="2" s="1"/>
  <c r="H194" i="2"/>
  <c r="G123" i="2"/>
  <c r="G147" i="2" s="1"/>
  <c r="G196" i="2"/>
  <c r="G118" i="2"/>
  <c r="G142" i="2" s="1"/>
  <c r="G191" i="2"/>
  <c r="G129" i="2"/>
  <c r="G153" i="2" s="1"/>
  <c r="G202" i="2"/>
  <c r="L109" i="2"/>
  <c r="L133" i="2" s="1"/>
  <c r="L182" i="2"/>
  <c r="K109" i="2"/>
  <c r="K133" i="2" s="1"/>
  <c r="K182" i="2"/>
  <c r="E113" i="2"/>
  <c r="E137" i="2" s="1"/>
  <c r="E212" i="2" s="1"/>
  <c r="F126" i="2"/>
  <c r="F150" i="2" s="1"/>
  <c r="F225" i="2" s="1"/>
  <c r="G13" i="2"/>
  <c r="F136" i="2"/>
  <c r="F211" i="2" s="1"/>
  <c r="F121" i="2"/>
  <c r="F145" i="2" s="1"/>
  <c r="F220" i="2" s="1"/>
  <c r="F113" i="2"/>
  <c r="F137" i="2" s="1"/>
  <c r="F212" i="2" s="1"/>
  <c r="F135" i="2"/>
  <c r="G12" i="2"/>
  <c r="E116" i="2"/>
  <c r="E140" i="2" s="1"/>
  <c r="E215" i="2" s="1"/>
  <c r="F116" i="2"/>
  <c r="F140" i="2" s="1"/>
  <c r="F215" i="2" s="1"/>
  <c r="H494" i="2"/>
  <c r="G500" i="2"/>
  <c r="H488" i="2"/>
  <c r="G305" i="2"/>
  <c r="G273" i="2"/>
  <c r="G300" i="2" s="1"/>
  <c r="G279" i="2"/>
  <c r="G306" i="2" s="1"/>
  <c r="G265" i="2"/>
  <c r="H265" i="2" s="1"/>
  <c r="G274" i="2"/>
  <c r="G301" i="2" s="1"/>
  <c r="H263" i="2"/>
  <c r="G271" i="2"/>
  <c r="G270" i="2"/>
  <c r="H270" i="2" s="1"/>
  <c r="H264" i="2"/>
  <c r="G291" i="2"/>
  <c r="G192" i="2"/>
  <c r="G302" i="2"/>
  <c r="H275" i="2"/>
  <c r="G267" i="2"/>
  <c r="G201" i="2"/>
  <c r="H44" i="2"/>
  <c r="I37" i="2"/>
  <c r="H53" i="2"/>
  <c r="H39" i="2"/>
  <c r="H188" i="2" s="1"/>
  <c r="G266" i="2"/>
  <c r="G299" i="2"/>
  <c r="H272" i="2"/>
  <c r="I278" i="2"/>
  <c r="J262" i="2"/>
  <c r="G268" i="2"/>
  <c r="G303" i="2"/>
  <c r="H276" i="2"/>
  <c r="H42" i="2"/>
  <c r="I42" i="2" s="1"/>
  <c r="G498" i="2"/>
  <c r="G203" i="2"/>
  <c r="G55" i="2"/>
  <c r="G49" i="2"/>
  <c r="F197" i="2"/>
  <c r="G48" i="2"/>
  <c r="I496" i="2"/>
  <c r="J17" i="2"/>
  <c r="L238" i="2"/>
  <c r="J45" i="2"/>
  <c r="I25" i="2"/>
  <c r="G503" i="2"/>
  <c r="H487" i="2"/>
  <c r="I18" i="2"/>
  <c r="I28" i="2"/>
  <c r="I50" i="2"/>
  <c r="O245" i="2"/>
  <c r="I54" i="2"/>
  <c r="I38" i="2"/>
  <c r="G499" i="2"/>
  <c r="G495" i="2"/>
  <c r="G491" i="2"/>
  <c r="J31" i="2"/>
  <c r="G269" i="2"/>
  <c r="J27" i="2"/>
  <c r="I19" i="2"/>
  <c r="I43" i="2"/>
  <c r="H192" i="2"/>
  <c r="I51" i="2"/>
  <c r="I16" i="2"/>
  <c r="J41" i="2"/>
  <c r="I26" i="2"/>
  <c r="I29" i="2"/>
  <c r="I15" i="2"/>
  <c r="H489" i="2"/>
  <c r="H486" i="2"/>
  <c r="G304" i="2"/>
  <c r="H277" i="2"/>
  <c r="L242" i="2"/>
  <c r="I21" i="2"/>
  <c r="L246" i="2"/>
  <c r="G501" i="2"/>
  <c r="G497" i="2"/>
  <c r="G493" i="2"/>
  <c r="I492" i="2"/>
  <c r="G504" i="2"/>
  <c r="I30" i="2"/>
  <c r="J22" i="2"/>
  <c r="I52" i="2"/>
  <c r="I40" i="2"/>
  <c r="I14" i="2"/>
  <c r="I47" i="2"/>
  <c r="H196" i="2"/>
  <c r="P241" i="2"/>
  <c r="I23" i="2"/>
  <c r="I46" i="2"/>
  <c r="C683" i="2" l="1"/>
  <c r="C1376" i="2" s="1"/>
  <c r="C1377" i="2" s="1"/>
  <c r="D230" i="2"/>
  <c r="D454" i="2"/>
  <c r="F433" i="2"/>
  <c r="F454" i="2" s="1"/>
  <c r="F380" i="2"/>
  <c r="E680" i="2"/>
  <c r="F210" i="2"/>
  <c r="E155" i="2"/>
  <c r="F675" i="2"/>
  <c r="F652" i="2"/>
  <c r="F655" i="2" s="1"/>
  <c r="F579" i="2"/>
  <c r="F603" i="2" s="1"/>
  <c r="F606" i="2" s="1"/>
  <c r="G577" i="2"/>
  <c r="G601" i="2" s="1"/>
  <c r="G650" i="2"/>
  <c r="F676" i="2"/>
  <c r="G651" i="2"/>
  <c r="G578" i="2"/>
  <c r="G602" i="2" s="1"/>
  <c r="H502" i="2"/>
  <c r="H480" i="2"/>
  <c r="H605" i="2" s="1"/>
  <c r="H679" i="2" s="1"/>
  <c r="G605" i="2"/>
  <c r="G679" i="2" s="1"/>
  <c r="F532" i="2"/>
  <c r="K479" i="2"/>
  <c r="J604" i="2"/>
  <c r="J678" i="2" s="1"/>
  <c r="G337" i="2"/>
  <c r="G361" i="2" s="1"/>
  <c r="G435" i="2" s="1"/>
  <c r="H289" i="2"/>
  <c r="I289" i="2" s="1"/>
  <c r="G453" i="2"/>
  <c r="G228" i="2"/>
  <c r="E217" i="2"/>
  <c r="G214" i="2"/>
  <c r="H216" i="2"/>
  <c r="G359" i="2"/>
  <c r="H236" i="2"/>
  <c r="G425" i="2"/>
  <c r="G352" i="2"/>
  <c r="G376" i="2" s="1"/>
  <c r="H304" i="2"/>
  <c r="G424" i="2"/>
  <c r="G351" i="2"/>
  <c r="G375" i="2" s="1"/>
  <c r="H303" i="2"/>
  <c r="G412" i="2"/>
  <c r="H291" i="2"/>
  <c r="G339" i="2"/>
  <c r="G363" i="2" s="1"/>
  <c r="G421" i="2"/>
  <c r="G348" i="2"/>
  <c r="G372" i="2" s="1"/>
  <c r="H300" i="2"/>
  <c r="H411" i="2"/>
  <c r="H338" i="2"/>
  <c r="H362" i="2" s="1"/>
  <c r="I290" i="2"/>
  <c r="G420" i="2"/>
  <c r="G347" i="2"/>
  <c r="G371" i="2" s="1"/>
  <c r="H299" i="2"/>
  <c r="G422" i="2"/>
  <c r="G349" i="2"/>
  <c r="G373" i="2" s="1"/>
  <c r="H301" i="2"/>
  <c r="G426" i="2"/>
  <c r="G353" i="2"/>
  <c r="G377" i="2" s="1"/>
  <c r="H305" i="2"/>
  <c r="G434" i="2"/>
  <c r="G436" i="2"/>
  <c r="G427" i="2"/>
  <c r="G354" i="2"/>
  <c r="G378" i="2" s="1"/>
  <c r="H306" i="2"/>
  <c r="G423" i="2"/>
  <c r="G350" i="2"/>
  <c r="G374" i="2" s="1"/>
  <c r="H302" i="2"/>
  <c r="I237" i="2"/>
  <c r="H360" i="2"/>
  <c r="H428" i="2"/>
  <c r="H355" i="2"/>
  <c r="H379" i="2" s="1"/>
  <c r="I307" i="2"/>
  <c r="G217" i="2"/>
  <c r="G219" i="2"/>
  <c r="E224" i="2"/>
  <c r="G215" i="2"/>
  <c r="G225" i="2"/>
  <c r="H212" i="2"/>
  <c r="L208" i="2"/>
  <c r="G222" i="2"/>
  <c r="H220" i="2"/>
  <c r="G220" i="2"/>
  <c r="E219" i="2"/>
  <c r="I11" i="2"/>
  <c r="I134" i="2" s="1"/>
  <c r="I209" i="2" s="1"/>
  <c r="K208" i="2"/>
  <c r="F222" i="2"/>
  <c r="E223" i="2"/>
  <c r="H114" i="2"/>
  <c r="H138" i="2" s="1"/>
  <c r="H187" i="2"/>
  <c r="I121" i="2"/>
  <c r="I145" i="2" s="1"/>
  <c r="I194" i="2"/>
  <c r="G122" i="2"/>
  <c r="G146" i="2" s="1"/>
  <c r="G195" i="2"/>
  <c r="H122" i="2"/>
  <c r="H146" i="2" s="1"/>
  <c r="H195" i="2"/>
  <c r="H116" i="2"/>
  <c r="H140" i="2" s="1"/>
  <c r="H189" i="2"/>
  <c r="H128" i="2"/>
  <c r="H152" i="2" s="1"/>
  <c r="H201" i="2"/>
  <c r="H126" i="2"/>
  <c r="H150" i="2" s="1"/>
  <c r="H199" i="2"/>
  <c r="G127" i="2"/>
  <c r="G151" i="2" s="1"/>
  <c r="G200" i="2"/>
  <c r="F129" i="2"/>
  <c r="F153" i="2" s="1"/>
  <c r="F202" i="2"/>
  <c r="H129" i="2"/>
  <c r="H153" i="2" s="1"/>
  <c r="H202" i="2"/>
  <c r="I113" i="2"/>
  <c r="I137" i="2" s="1"/>
  <c r="I186" i="2"/>
  <c r="E204" i="2"/>
  <c r="I117" i="2"/>
  <c r="I141" i="2" s="1"/>
  <c r="I190" i="2"/>
  <c r="H130" i="2"/>
  <c r="H154" i="2" s="1"/>
  <c r="H203" i="2"/>
  <c r="F125" i="2"/>
  <c r="F149" i="2" s="1"/>
  <c r="F198" i="2"/>
  <c r="G114" i="2"/>
  <c r="G138" i="2" s="1"/>
  <c r="G187" i="2"/>
  <c r="H120" i="2"/>
  <c r="H144" i="2" s="1"/>
  <c r="H193" i="2"/>
  <c r="M109" i="2"/>
  <c r="M133" i="2" s="1"/>
  <c r="M182" i="2"/>
  <c r="H490" i="2"/>
  <c r="H127" i="2"/>
  <c r="H151" i="2" s="1"/>
  <c r="H200" i="2"/>
  <c r="I494" i="2"/>
  <c r="H115" i="2"/>
  <c r="H139" i="2" s="1"/>
  <c r="H214" i="2" s="1"/>
  <c r="G119" i="2"/>
  <c r="G143" i="2" s="1"/>
  <c r="G218" i="2" s="1"/>
  <c r="H123" i="2"/>
  <c r="H147" i="2" s="1"/>
  <c r="H222" i="2" s="1"/>
  <c r="F124" i="2"/>
  <c r="F148" i="2" s="1"/>
  <c r="F223" i="2" s="1"/>
  <c r="G128" i="2"/>
  <c r="G152" i="2" s="1"/>
  <c r="G227" i="2" s="1"/>
  <c r="H119" i="2"/>
  <c r="H143" i="2" s="1"/>
  <c r="H218" i="2" s="1"/>
  <c r="G130" i="2"/>
  <c r="G154" i="2" s="1"/>
  <c r="G229" i="2" s="1"/>
  <c r="G135" i="2"/>
  <c r="H12" i="2"/>
  <c r="G136" i="2"/>
  <c r="G211" i="2" s="1"/>
  <c r="H13" i="2"/>
  <c r="H500" i="2"/>
  <c r="I488" i="2"/>
  <c r="H273" i="2"/>
  <c r="I273" i="2" s="1"/>
  <c r="H279" i="2"/>
  <c r="G292" i="2"/>
  <c r="H274" i="2"/>
  <c r="I274" i="2" s="1"/>
  <c r="I44" i="2"/>
  <c r="J44" i="2" s="1"/>
  <c r="I263" i="2"/>
  <c r="J263" i="2" s="1"/>
  <c r="G297" i="2"/>
  <c r="J37" i="2"/>
  <c r="G298" i="2"/>
  <c r="H271" i="2"/>
  <c r="I264" i="2"/>
  <c r="I275" i="2"/>
  <c r="G294" i="2"/>
  <c r="H267" i="2"/>
  <c r="I53" i="2"/>
  <c r="J53" i="2" s="1"/>
  <c r="I39" i="2"/>
  <c r="I188" i="2" s="1"/>
  <c r="I272" i="2"/>
  <c r="G295" i="2"/>
  <c r="H268" i="2"/>
  <c r="K262" i="2"/>
  <c r="H498" i="2"/>
  <c r="I276" i="2"/>
  <c r="I270" i="2"/>
  <c r="J278" i="2"/>
  <c r="G293" i="2"/>
  <c r="H266" i="2"/>
  <c r="H55" i="2"/>
  <c r="H48" i="2"/>
  <c r="G197" i="2"/>
  <c r="H49" i="2"/>
  <c r="J21" i="2"/>
  <c r="J244" i="2"/>
  <c r="J50" i="2"/>
  <c r="I487" i="2"/>
  <c r="J25" i="2"/>
  <c r="Q241" i="2"/>
  <c r="J14" i="2"/>
  <c r="J492" i="2"/>
  <c r="H497" i="2"/>
  <c r="J29" i="2"/>
  <c r="J26" i="2"/>
  <c r="J19" i="2"/>
  <c r="G296" i="2"/>
  <c r="H269" i="2"/>
  <c r="K31" i="2"/>
  <c r="P245" i="2"/>
  <c r="J23" i="2"/>
  <c r="M242" i="2"/>
  <c r="J52" i="2"/>
  <c r="H504" i="2"/>
  <c r="H493" i="2"/>
  <c r="M246" i="2"/>
  <c r="J15" i="2"/>
  <c r="J16" i="2"/>
  <c r="J51" i="2"/>
  <c r="I192" i="2"/>
  <c r="J43" i="2"/>
  <c r="J18" i="2"/>
  <c r="H503" i="2"/>
  <c r="K45" i="2"/>
  <c r="M238" i="2"/>
  <c r="J40" i="2"/>
  <c r="J30" i="2"/>
  <c r="H501" i="2"/>
  <c r="I265" i="2"/>
  <c r="I486" i="2"/>
  <c r="H495" i="2"/>
  <c r="J38" i="2"/>
  <c r="J46" i="2"/>
  <c r="I196" i="2"/>
  <c r="J47" i="2"/>
  <c r="K22" i="2"/>
  <c r="J42" i="2"/>
  <c r="I277" i="2"/>
  <c r="I489" i="2"/>
  <c r="K41" i="2"/>
  <c r="K27" i="2"/>
  <c r="H491" i="2"/>
  <c r="H499" i="2"/>
  <c r="J54" i="2"/>
  <c r="J28" i="2"/>
  <c r="K17" i="2"/>
  <c r="J496" i="2"/>
  <c r="J240" i="2"/>
  <c r="B7" i="10" l="1"/>
  <c r="C1387" i="2"/>
  <c r="C1388" i="2" s="1"/>
  <c r="C1394" i="2"/>
  <c r="C1395" i="2" s="1"/>
  <c r="C1380" i="2"/>
  <c r="C1381" i="2" s="1"/>
  <c r="D683" i="2"/>
  <c r="D1376" i="2" s="1"/>
  <c r="D1377" i="2" s="1"/>
  <c r="C7" i="10" s="1"/>
  <c r="C9" i="10" s="1"/>
  <c r="E230" i="2"/>
  <c r="E683" i="2" s="1"/>
  <c r="E1376" i="2" s="1"/>
  <c r="E1377" i="2" s="1"/>
  <c r="D7" i="10" s="1"/>
  <c r="D9" i="10" s="1"/>
  <c r="G433" i="2"/>
  <c r="F155" i="2"/>
  <c r="G210" i="2"/>
  <c r="I480" i="2"/>
  <c r="G675" i="2"/>
  <c r="H410" i="2"/>
  <c r="F677" i="2"/>
  <c r="F680" i="2" s="1"/>
  <c r="H578" i="2"/>
  <c r="H602" i="2" s="1"/>
  <c r="H651" i="2"/>
  <c r="M208" i="2"/>
  <c r="G652" i="2"/>
  <c r="G655" i="2" s="1"/>
  <c r="G579" i="2"/>
  <c r="G603" i="2" s="1"/>
  <c r="G606" i="2" s="1"/>
  <c r="G676" i="2"/>
  <c r="H532" i="2"/>
  <c r="H577" i="2"/>
  <c r="H601" i="2" s="1"/>
  <c r="H650" i="2"/>
  <c r="I502" i="2"/>
  <c r="J502" i="2" s="1"/>
  <c r="K502" i="2" s="1"/>
  <c r="L479" i="2"/>
  <c r="K604" i="2"/>
  <c r="K678" i="2" s="1"/>
  <c r="J480" i="2"/>
  <c r="I605" i="2"/>
  <c r="G532" i="2"/>
  <c r="G2" i="2" s="1"/>
  <c r="H436" i="2"/>
  <c r="G446" i="2"/>
  <c r="H337" i="2"/>
  <c r="H361" i="2" s="1"/>
  <c r="G447" i="2"/>
  <c r="G450" i="2"/>
  <c r="J494" i="2"/>
  <c r="K494" i="2" s="1"/>
  <c r="G448" i="2"/>
  <c r="H359" i="2"/>
  <c r="I236" i="2"/>
  <c r="J237" i="2"/>
  <c r="I360" i="2"/>
  <c r="G418" i="2"/>
  <c r="G345" i="2"/>
  <c r="G369" i="2" s="1"/>
  <c r="H297" i="2"/>
  <c r="G413" i="2"/>
  <c r="G340" i="2"/>
  <c r="G364" i="2" s="1"/>
  <c r="H292" i="2"/>
  <c r="H453" i="2"/>
  <c r="H423" i="2"/>
  <c r="I302" i="2"/>
  <c r="H350" i="2"/>
  <c r="H374" i="2" s="1"/>
  <c r="G452" i="2"/>
  <c r="I410" i="2"/>
  <c r="I337" i="2"/>
  <c r="I361" i="2" s="1"/>
  <c r="J289" i="2"/>
  <c r="H422" i="2"/>
  <c r="I301" i="2"/>
  <c r="H349" i="2"/>
  <c r="H373" i="2" s="1"/>
  <c r="G445" i="2"/>
  <c r="I303" i="2"/>
  <c r="H424" i="2"/>
  <c r="H351" i="2"/>
  <c r="H375" i="2" s="1"/>
  <c r="G416" i="2"/>
  <c r="G343" i="2"/>
  <c r="G367" i="2" s="1"/>
  <c r="H295" i="2"/>
  <c r="H426" i="2"/>
  <c r="I305" i="2"/>
  <c r="H353" i="2"/>
  <c r="H377" i="2" s="1"/>
  <c r="G437" i="2"/>
  <c r="G449" i="2"/>
  <c r="G414" i="2"/>
  <c r="G341" i="2"/>
  <c r="G365" i="2" s="1"/>
  <c r="H293" i="2"/>
  <c r="I428" i="2"/>
  <c r="J307" i="2"/>
  <c r="I355" i="2"/>
  <c r="I379" i="2" s="1"/>
  <c r="I306" i="2"/>
  <c r="H427" i="2"/>
  <c r="H354" i="2"/>
  <c r="H378" i="2" s="1"/>
  <c r="I299" i="2"/>
  <c r="H420" i="2"/>
  <c r="H347" i="2"/>
  <c r="H371" i="2" s="1"/>
  <c r="I304" i="2"/>
  <c r="H425" i="2"/>
  <c r="H352" i="2"/>
  <c r="H376" i="2" s="1"/>
  <c r="G417" i="2"/>
  <c r="G344" i="2"/>
  <c r="G368" i="2" s="1"/>
  <c r="H296" i="2"/>
  <c r="G415" i="2"/>
  <c r="G342" i="2"/>
  <c r="G366" i="2" s="1"/>
  <c r="H294" i="2"/>
  <c r="G419" i="2"/>
  <c r="G346" i="2"/>
  <c r="G370" i="2" s="1"/>
  <c r="H298" i="2"/>
  <c r="H434" i="2"/>
  <c r="G451" i="2"/>
  <c r="J290" i="2"/>
  <c r="I411" i="2"/>
  <c r="I338" i="2"/>
  <c r="I362" i="2" s="1"/>
  <c r="H421" i="2"/>
  <c r="I300" i="2"/>
  <c r="H348" i="2"/>
  <c r="H372" i="2" s="1"/>
  <c r="H412" i="2"/>
  <c r="H339" i="2"/>
  <c r="H363" i="2" s="1"/>
  <c r="I291" i="2"/>
  <c r="H226" i="2"/>
  <c r="G213" i="2"/>
  <c r="H229" i="2"/>
  <c r="H228" i="2"/>
  <c r="G226" i="2"/>
  <c r="H227" i="2"/>
  <c r="H221" i="2"/>
  <c r="I220" i="2"/>
  <c r="J11" i="2"/>
  <c r="J134" i="2" s="1"/>
  <c r="J209" i="2" s="1"/>
  <c r="I212" i="2"/>
  <c r="H219" i="2"/>
  <c r="F224" i="2"/>
  <c r="I216" i="2"/>
  <c r="F228" i="2"/>
  <c r="H225" i="2"/>
  <c r="H215" i="2"/>
  <c r="G221" i="2"/>
  <c r="H213" i="2"/>
  <c r="I118" i="2"/>
  <c r="I142" i="2" s="1"/>
  <c r="I191" i="2"/>
  <c r="I114" i="2"/>
  <c r="I138" i="2" s="1"/>
  <c r="I187" i="2"/>
  <c r="I116" i="2"/>
  <c r="I140" i="2" s="1"/>
  <c r="I189" i="2"/>
  <c r="J121" i="2"/>
  <c r="J145" i="2" s="1"/>
  <c r="J194" i="2"/>
  <c r="I127" i="2"/>
  <c r="I151" i="2" s="1"/>
  <c r="I200" i="2"/>
  <c r="I126" i="2"/>
  <c r="I150" i="2" s="1"/>
  <c r="I199" i="2"/>
  <c r="H118" i="2"/>
  <c r="H142" i="2" s="1"/>
  <c r="H191" i="2"/>
  <c r="I490" i="2"/>
  <c r="F204" i="2"/>
  <c r="I130" i="2"/>
  <c r="I154" i="2" s="1"/>
  <c r="I203" i="2"/>
  <c r="J113" i="2"/>
  <c r="J137" i="2" s="1"/>
  <c r="J186" i="2"/>
  <c r="N109" i="2"/>
  <c r="N133" i="2" s="1"/>
  <c r="N182" i="2"/>
  <c r="I122" i="2"/>
  <c r="I146" i="2" s="1"/>
  <c r="I195" i="2"/>
  <c r="I128" i="2"/>
  <c r="I152" i="2" s="1"/>
  <c r="I201" i="2"/>
  <c r="G125" i="2"/>
  <c r="G149" i="2" s="1"/>
  <c r="G198" i="2"/>
  <c r="J129" i="2"/>
  <c r="J153" i="2" s="1"/>
  <c r="J202" i="2"/>
  <c r="J117" i="2"/>
  <c r="J141" i="2" s="1"/>
  <c r="J190" i="2"/>
  <c r="I123" i="2"/>
  <c r="I147" i="2" s="1"/>
  <c r="I222" i="2" s="1"/>
  <c r="I119" i="2"/>
  <c r="I143" i="2" s="1"/>
  <c r="I218" i="2" s="1"/>
  <c r="H135" i="2"/>
  <c r="I12" i="2"/>
  <c r="G124" i="2"/>
  <c r="G148" i="2" s="1"/>
  <c r="I115" i="2"/>
  <c r="I139" i="2" s="1"/>
  <c r="I214" i="2" s="1"/>
  <c r="H136" i="2"/>
  <c r="H211" i="2" s="1"/>
  <c r="I13" i="2"/>
  <c r="I500" i="2"/>
  <c r="I193" i="2"/>
  <c r="J488" i="2"/>
  <c r="I279" i="2"/>
  <c r="J279" i="2" s="1"/>
  <c r="K37" i="2"/>
  <c r="L37" i="2" s="1"/>
  <c r="K53" i="2"/>
  <c r="L53" i="2" s="1"/>
  <c r="I271" i="2"/>
  <c r="J264" i="2"/>
  <c r="J275" i="2"/>
  <c r="I267" i="2"/>
  <c r="K263" i="2"/>
  <c r="J39" i="2"/>
  <c r="J188" i="2" s="1"/>
  <c r="K278" i="2"/>
  <c r="J270" i="2"/>
  <c r="J276" i="2"/>
  <c r="I498" i="2"/>
  <c r="I268" i="2"/>
  <c r="J272" i="2"/>
  <c r="I266" i="2"/>
  <c r="J274" i="2"/>
  <c r="L262" i="2"/>
  <c r="I48" i="2"/>
  <c r="I49" i="2"/>
  <c r="I55" i="2"/>
  <c r="K46" i="2"/>
  <c r="K496" i="2"/>
  <c r="K11" i="2"/>
  <c r="K134" i="2" s="1"/>
  <c r="K209" i="2" s="1"/>
  <c r="K42" i="2"/>
  <c r="L22" i="2"/>
  <c r="J486" i="2"/>
  <c r="I501" i="2"/>
  <c r="K30" i="2"/>
  <c r="L45" i="2"/>
  <c r="I503" i="2"/>
  <c r="K18" i="2"/>
  <c r="J192" i="2"/>
  <c r="K43" i="2"/>
  <c r="K52" i="2"/>
  <c r="N242" i="2"/>
  <c r="K23" i="2"/>
  <c r="L31" i="2"/>
  <c r="K29" i="2"/>
  <c r="I497" i="2"/>
  <c r="K492" i="2"/>
  <c r="R241" i="2"/>
  <c r="L27" i="2"/>
  <c r="I499" i="2"/>
  <c r="J277" i="2"/>
  <c r="K54" i="2"/>
  <c r="I491" i="2"/>
  <c r="L41" i="2"/>
  <c r="J489" i="2"/>
  <c r="J196" i="2"/>
  <c r="K47" i="2"/>
  <c r="N238" i="2"/>
  <c r="K16" i="2"/>
  <c r="N246" i="2"/>
  <c r="J273" i="2"/>
  <c r="I269" i="2"/>
  <c r="K50" i="2"/>
  <c r="K240" i="2"/>
  <c r="K38" i="2"/>
  <c r="I495" i="2"/>
  <c r="J265" i="2"/>
  <c r="K40" i="2"/>
  <c r="K51" i="2"/>
  <c r="K26" i="2"/>
  <c r="K21" i="2"/>
  <c r="K28" i="2"/>
  <c r="L17" i="2"/>
  <c r="K44" i="2"/>
  <c r="K15" i="2"/>
  <c r="I493" i="2"/>
  <c r="I504" i="2"/>
  <c r="Q245" i="2"/>
  <c r="K19" i="2"/>
  <c r="K14" i="2"/>
  <c r="K25" i="2"/>
  <c r="J487" i="2"/>
  <c r="K244" i="2"/>
  <c r="B9" i="10" l="1"/>
  <c r="D1387" i="2"/>
  <c r="D1388" i="2" s="1"/>
  <c r="D1394" i="2"/>
  <c r="D1395" i="2" s="1"/>
  <c r="E1387" i="2"/>
  <c r="E1388" i="2" s="1"/>
  <c r="E1394" i="2"/>
  <c r="E1395" i="2" s="1"/>
  <c r="D1380" i="2"/>
  <c r="D1381" i="2" s="1"/>
  <c r="E1380" i="2"/>
  <c r="E1381" i="2" s="1"/>
  <c r="F230" i="2"/>
  <c r="F683" i="2" s="1"/>
  <c r="F1376" i="2" s="1"/>
  <c r="F1377" i="2" s="1"/>
  <c r="E7" i="10" s="1"/>
  <c r="E9" i="10" s="1"/>
  <c r="G380" i="2"/>
  <c r="H433" i="2"/>
  <c r="G155" i="2"/>
  <c r="I679" i="2"/>
  <c r="H210" i="2"/>
  <c r="G677" i="2"/>
  <c r="G680" i="2" s="1"/>
  <c r="H435" i="2"/>
  <c r="H676" i="2"/>
  <c r="I225" i="2"/>
  <c r="J220" i="2"/>
  <c r="H675" i="2"/>
  <c r="M479" i="2"/>
  <c r="L604" i="2"/>
  <c r="L678" i="2" s="1"/>
  <c r="K480" i="2"/>
  <c r="J605" i="2"/>
  <c r="J228" i="2"/>
  <c r="I227" i="2"/>
  <c r="H579" i="2"/>
  <c r="H603" i="2" s="1"/>
  <c r="H606" i="2" s="1"/>
  <c r="H652" i="2"/>
  <c r="H655" i="2" s="1"/>
  <c r="I650" i="2"/>
  <c r="I577" i="2"/>
  <c r="I601" i="2" s="1"/>
  <c r="I578" i="2"/>
  <c r="I602" i="2" s="1"/>
  <c r="I651" i="2"/>
  <c r="G439" i="2"/>
  <c r="G441" i="2"/>
  <c r="I453" i="2"/>
  <c r="H451" i="2"/>
  <c r="I436" i="2"/>
  <c r="G442" i="2"/>
  <c r="H452" i="2"/>
  <c r="G429" i="2"/>
  <c r="H448" i="2"/>
  <c r="I359" i="2"/>
  <c r="J236" i="2"/>
  <c r="I213" i="2"/>
  <c r="H447" i="2"/>
  <c r="I435" i="2"/>
  <c r="H416" i="2"/>
  <c r="I295" i="2"/>
  <c r="H343" i="2"/>
  <c r="H367" i="2" s="1"/>
  <c r="I422" i="2"/>
  <c r="I349" i="2"/>
  <c r="I373" i="2" s="1"/>
  <c r="J301" i="2"/>
  <c r="G438" i="2"/>
  <c r="H446" i="2"/>
  <c r="H415" i="2"/>
  <c r="I294" i="2"/>
  <c r="H342" i="2"/>
  <c r="H366" i="2" s="1"/>
  <c r="J304" i="2"/>
  <c r="I425" i="2"/>
  <c r="I352" i="2"/>
  <c r="I376" i="2" s="1"/>
  <c r="J428" i="2"/>
  <c r="J355" i="2"/>
  <c r="J379" i="2" s="1"/>
  <c r="K307" i="2"/>
  <c r="J305" i="2"/>
  <c r="I426" i="2"/>
  <c r="I353" i="2"/>
  <c r="I377" i="2" s="1"/>
  <c r="I424" i="2"/>
  <c r="I351" i="2"/>
  <c r="I375" i="2" s="1"/>
  <c r="J303" i="2"/>
  <c r="I434" i="2"/>
  <c r="H417" i="2"/>
  <c r="H344" i="2"/>
  <c r="H368" i="2" s="1"/>
  <c r="I296" i="2"/>
  <c r="J299" i="2"/>
  <c r="I420" i="2"/>
  <c r="I347" i="2"/>
  <c r="I371" i="2" s="1"/>
  <c r="J302" i="2"/>
  <c r="I423" i="2"/>
  <c r="I350" i="2"/>
  <c r="I374" i="2" s="1"/>
  <c r="J291" i="2"/>
  <c r="I412" i="2"/>
  <c r="I339" i="2"/>
  <c r="I363" i="2" s="1"/>
  <c r="I421" i="2"/>
  <c r="I348" i="2"/>
  <c r="I372" i="2" s="1"/>
  <c r="J300" i="2"/>
  <c r="J411" i="2"/>
  <c r="K290" i="2"/>
  <c r="J338" i="2"/>
  <c r="J362" i="2" s="1"/>
  <c r="H419" i="2"/>
  <c r="I298" i="2"/>
  <c r="H346" i="2"/>
  <c r="H370" i="2" s="1"/>
  <c r="G440" i="2"/>
  <c r="H445" i="2"/>
  <c r="H418" i="2"/>
  <c r="I297" i="2"/>
  <c r="H345" i="2"/>
  <c r="H369" i="2" s="1"/>
  <c r="K237" i="2"/>
  <c r="J360" i="2"/>
  <c r="H437" i="2"/>
  <c r="G444" i="2"/>
  <c r="H450" i="2"/>
  <c r="I427" i="2"/>
  <c r="I354" i="2"/>
  <c r="I378" i="2" s="1"/>
  <c r="J306" i="2"/>
  <c r="H414" i="2"/>
  <c r="I293" i="2"/>
  <c r="H341" i="2"/>
  <c r="H365" i="2" s="1"/>
  <c r="H449" i="2"/>
  <c r="K289" i="2"/>
  <c r="J410" i="2"/>
  <c r="J337" i="2"/>
  <c r="J361" i="2" s="1"/>
  <c r="H413" i="2"/>
  <c r="H340" i="2"/>
  <c r="H364" i="2" s="1"/>
  <c r="I292" i="2"/>
  <c r="G443" i="2"/>
  <c r="J216" i="2"/>
  <c r="G224" i="2"/>
  <c r="I221" i="2"/>
  <c r="H217" i="2"/>
  <c r="I226" i="2"/>
  <c r="I215" i="2"/>
  <c r="I217" i="2"/>
  <c r="G223" i="2"/>
  <c r="N208" i="2"/>
  <c r="J212" i="2"/>
  <c r="I229" i="2"/>
  <c r="J116" i="2"/>
  <c r="J140" i="2" s="1"/>
  <c r="J189" i="2"/>
  <c r="K121" i="2"/>
  <c r="K145" i="2" s="1"/>
  <c r="K194" i="2"/>
  <c r="J120" i="2"/>
  <c r="J144" i="2" s="1"/>
  <c r="J193" i="2"/>
  <c r="J128" i="2"/>
  <c r="J152" i="2" s="1"/>
  <c r="J201" i="2"/>
  <c r="J118" i="2"/>
  <c r="J142" i="2" s="1"/>
  <c r="J191" i="2"/>
  <c r="J127" i="2"/>
  <c r="J151" i="2" s="1"/>
  <c r="J200" i="2"/>
  <c r="J126" i="2"/>
  <c r="J150" i="2" s="1"/>
  <c r="J199" i="2"/>
  <c r="H124" i="2"/>
  <c r="H148" i="2" s="1"/>
  <c r="H197" i="2"/>
  <c r="P109" i="2"/>
  <c r="P133" i="2" s="1"/>
  <c r="P182" i="2"/>
  <c r="J114" i="2"/>
  <c r="J138" i="2" s="1"/>
  <c r="J187" i="2"/>
  <c r="K117" i="2"/>
  <c r="K141" i="2" s="1"/>
  <c r="K190" i="2"/>
  <c r="J122" i="2"/>
  <c r="J146" i="2" s="1"/>
  <c r="J195" i="2"/>
  <c r="H125" i="2"/>
  <c r="H149" i="2" s="1"/>
  <c r="H198" i="2"/>
  <c r="G204" i="2"/>
  <c r="J490" i="2"/>
  <c r="J130" i="2"/>
  <c r="J154" i="2" s="1"/>
  <c r="J203" i="2"/>
  <c r="I129" i="2"/>
  <c r="I153" i="2" s="1"/>
  <c r="I202" i="2"/>
  <c r="O109" i="2"/>
  <c r="O133" i="2" s="1"/>
  <c r="O182" i="2"/>
  <c r="J115" i="2"/>
  <c r="J139" i="2" s="1"/>
  <c r="J214" i="2" s="1"/>
  <c r="I136" i="2"/>
  <c r="I211" i="2" s="1"/>
  <c r="J13" i="2"/>
  <c r="J123" i="2"/>
  <c r="J147" i="2" s="1"/>
  <c r="J222" i="2" s="1"/>
  <c r="J119" i="2"/>
  <c r="J143" i="2" s="1"/>
  <c r="J218" i="2" s="1"/>
  <c r="I135" i="2"/>
  <c r="J12" i="2"/>
  <c r="I120" i="2"/>
  <c r="I144" i="2" s="1"/>
  <c r="I219" i="2" s="1"/>
  <c r="J500" i="2"/>
  <c r="K488" i="2"/>
  <c r="J271" i="2"/>
  <c r="K264" i="2"/>
  <c r="K39" i="2"/>
  <c r="L39" i="2" s="1"/>
  <c r="K279" i="2"/>
  <c r="L263" i="2"/>
  <c r="J267" i="2"/>
  <c r="K275" i="2"/>
  <c r="J266" i="2"/>
  <c r="J268" i="2"/>
  <c r="K270" i="2"/>
  <c r="K276" i="2"/>
  <c r="M262" i="2"/>
  <c r="J498" i="2"/>
  <c r="K272" i="2"/>
  <c r="K274" i="2"/>
  <c r="L278" i="2"/>
  <c r="J49" i="2"/>
  <c r="J48" i="2"/>
  <c r="J55" i="2"/>
  <c r="L494" i="2"/>
  <c r="L14" i="2"/>
  <c r="R245" i="2"/>
  <c r="L44" i="2"/>
  <c r="L28" i="2"/>
  <c r="L26" i="2"/>
  <c r="L38" i="2"/>
  <c r="L50" i="2"/>
  <c r="K273" i="2"/>
  <c r="L47" i="2"/>
  <c r="K196" i="2"/>
  <c r="K277" i="2"/>
  <c r="J497" i="2"/>
  <c r="L43" i="2"/>
  <c r="K192" i="2"/>
  <c r="K486" i="2"/>
  <c r="L42" i="2"/>
  <c r="L496" i="2"/>
  <c r="L46" i="2"/>
  <c r="L244" i="2"/>
  <c r="L15" i="2"/>
  <c r="M41" i="2"/>
  <c r="M27" i="2"/>
  <c r="S241" i="2"/>
  <c r="M53" i="2"/>
  <c r="L18" i="2"/>
  <c r="L30" i="2"/>
  <c r="M22" i="2"/>
  <c r="L51" i="2"/>
  <c r="K265" i="2"/>
  <c r="J495" i="2"/>
  <c r="L240" i="2"/>
  <c r="J269" i="2"/>
  <c r="L502" i="2"/>
  <c r="O246" i="2"/>
  <c r="K489" i="2"/>
  <c r="J491" i="2"/>
  <c r="J499" i="2"/>
  <c r="L492" i="2"/>
  <c r="L29" i="2"/>
  <c r="M31" i="2"/>
  <c r="L23" i="2"/>
  <c r="O242" i="2"/>
  <c r="M45" i="2"/>
  <c r="L11" i="2"/>
  <c r="L134" i="2" s="1"/>
  <c r="L209" i="2" s="1"/>
  <c r="L25" i="2"/>
  <c r="K487" i="2"/>
  <c r="L19" i="2"/>
  <c r="J504" i="2"/>
  <c r="J493" i="2"/>
  <c r="M17" i="2"/>
  <c r="L21" i="2"/>
  <c r="L40" i="2"/>
  <c r="L16" i="2"/>
  <c r="O238" i="2"/>
  <c r="L54" i="2"/>
  <c r="L52" i="2"/>
  <c r="M37" i="2"/>
  <c r="J503" i="2"/>
  <c r="J501" i="2"/>
  <c r="F1387" i="2" l="1"/>
  <c r="F1388" i="2" s="1"/>
  <c r="F1394" i="2"/>
  <c r="F1395" i="2" s="1"/>
  <c r="F1380" i="2"/>
  <c r="F1381" i="2" s="1"/>
  <c r="G230" i="2"/>
  <c r="H380" i="2"/>
  <c r="G454" i="2"/>
  <c r="I433" i="2"/>
  <c r="H155" i="2"/>
  <c r="I210" i="2"/>
  <c r="J679" i="2"/>
  <c r="I675" i="2"/>
  <c r="H677" i="2"/>
  <c r="H680" i="2" s="1"/>
  <c r="J578" i="2"/>
  <c r="J602" i="2" s="1"/>
  <c r="J651" i="2"/>
  <c r="N479" i="2"/>
  <c r="M604" i="2"/>
  <c r="M678" i="2" s="1"/>
  <c r="J650" i="2"/>
  <c r="J577" i="2"/>
  <c r="J601" i="2" s="1"/>
  <c r="P208" i="2"/>
  <c r="I676" i="2"/>
  <c r="J532" i="2"/>
  <c r="I579" i="2"/>
  <c r="I603" i="2" s="1"/>
  <c r="I606" i="2" s="1"/>
  <c r="I652" i="2"/>
  <c r="I655" i="2" s="1"/>
  <c r="L480" i="2"/>
  <c r="K605" i="2"/>
  <c r="I447" i="2"/>
  <c r="H440" i="2"/>
  <c r="J359" i="2"/>
  <c r="K236" i="2"/>
  <c r="I228" i="2"/>
  <c r="H443" i="2"/>
  <c r="J436" i="2"/>
  <c r="J435" i="2"/>
  <c r="H439" i="2"/>
  <c r="I452" i="2"/>
  <c r="H444" i="2"/>
  <c r="I448" i="2"/>
  <c r="H429" i="2"/>
  <c r="I418" i="2"/>
  <c r="I345" i="2"/>
  <c r="I369" i="2" s="1"/>
  <c r="J297" i="2"/>
  <c r="K411" i="2"/>
  <c r="K338" i="2"/>
  <c r="K362" i="2" s="1"/>
  <c r="L290" i="2"/>
  <c r="K303" i="2"/>
  <c r="J424" i="2"/>
  <c r="J351" i="2"/>
  <c r="J375" i="2" s="1"/>
  <c r="I413" i="2"/>
  <c r="I340" i="2"/>
  <c r="I364" i="2" s="1"/>
  <c r="J292" i="2"/>
  <c r="I414" i="2"/>
  <c r="I341" i="2"/>
  <c r="I365" i="2" s="1"/>
  <c r="J293" i="2"/>
  <c r="J434" i="2"/>
  <c r="J298" i="2"/>
  <c r="I419" i="2"/>
  <c r="I346" i="2"/>
  <c r="I370" i="2" s="1"/>
  <c r="I437" i="2"/>
  <c r="K299" i="2"/>
  <c r="J420" i="2"/>
  <c r="J347" i="2"/>
  <c r="J371" i="2" s="1"/>
  <c r="I449" i="2"/>
  <c r="K305" i="2"/>
  <c r="J426" i="2"/>
  <c r="J353" i="2"/>
  <c r="J377" i="2" s="1"/>
  <c r="I450" i="2"/>
  <c r="J294" i="2"/>
  <c r="I415" i="2"/>
  <c r="I342" i="2"/>
  <c r="I366" i="2" s="1"/>
  <c r="H438" i="2"/>
  <c r="L289" i="2"/>
  <c r="K410" i="2"/>
  <c r="K337" i="2"/>
  <c r="K361" i="2" s="1"/>
  <c r="L237" i="2"/>
  <c r="K360" i="2"/>
  <c r="J421" i="2"/>
  <c r="K300" i="2"/>
  <c r="J348" i="2"/>
  <c r="J372" i="2" s="1"/>
  <c r="K302" i="2"/>
  <c r="J423" i="2"/>
  <c r="J350" i="2"/>
  <c r="J374" i="2" s="1"/>
  <c r="J296" i="2"/>
  <c r="I417" i="2"/>
  <c r="I344" i="2"/>
  <c r="I368" i="2" s="1"/>
  <c r="L307" i="2"/>
  <c r="K428" i="2"/>
  <c r="K355" i="2"/>
  <c r="K379" i="2" s="1"/>
  <c r="H441" i="2"/>
  <c r="K306" i="2"/>
  <c r="J427" i="2"/>
  <c r="J354" i="2"/>
  <c r="J378" i="2" s="1"/>
  <c r="I446" i="2"/>
  <c r="K291" i="2"/>
  <c r="J412" i="2"/>
  <c r="J339" i="2"/>
  <c r="J363" i="2" s="1"/>
  <c r="I445" i="2"/>
  <c r="H442" i="2"/>
  <c r="I451" i="2"/>
  <c r="J453" i="2"/>
  <c r="K304" i="2"/>
  <c r="J425" i="2"/>
  <c r="J352" i="2"/>
  <c r="J376" i="2" s="1"/>
  <c r="J422" i="2"/>
  <c r="K301" i="2"/>
  <c r="J349" i="2"/>
  <c r="J373" i="2" s="1"/>
  <c r="I416" i="2"/>
  <c r="I343" i="2"/>
  <c r="I367" i="2" s="1"/>
  <c r="J295" i="2"/>
  <c r="J229" i="2"/>
  <c r="H224" i="2"/>
  <c r="K216" i="2"/>
  <c r="J225" i="2"/>
  <c r="J217" i="2"/>
  <c r="J219" i="2"/>
  <c r="J215" i="2"/>
  <c r="O208" i="2"/>
  <c r="J221" i="2"/>
  <c r="J213" i="2"/>
  <c r="H223" i="2"/>
  <c r="J226" i="2"/>
  <c r="J227" i="2"/>
  <c r="K220" i="2"/>
  <c r="K128" i="2"/>
  <c r="K152" i="2" s="1"/>
  <c r="K201" i="2"/>
  <c r="K120" i="2"/>
  <c r="K144" i="2" s="1"/>
  <c r="K193" i="2"/>
  <c r="K113" i="2"/>
  <c r="K137" i="2" s="1"/>
  <c r="K186" i="2"/>
  <c r="K490" i="2"/>
  <c r="L117" i="2"/>
  <c r="L190" i="2"/>
  <c r="K118" i="2"/>
  <c r="K142" i="2" s="1"/>
  <c r="K191" i="2"/>
  <c r="L113" i="2"/>
  <c r="L137" i="2" s="1"/>
  <c r="L186" i="2"/>
  <c r="K127" i="2"/>
  <c r="K151" i="2" s="1"/>
  <c r="K200" i="2"/>
  <c r="L129" i="2"/>
  <c r="L153" i="2" s="1"/>
  <c r="L202" i="2"/>
  <c r="K114" i="2"/>
  <c r="K138" i="2" s="1"/>
  <c r="K187" i="2"/>
  <c r="I124" i="2"/>
  <c r="I148" i="2" s="1"/>
  <c r="I197" i="2"/>
  <c r="Q109" i="2"/>
  <c r="Q133" i="2" s="1"/>
  <c r="Q182" i="2"/>
  <c r="K116" i="2"/>
  <c r="K140" i="2" s="1"/>
  <c r="K189" i="2"/>
  <c r="K130" i="2"/>
  <c r="K154" i="2" s="1"/>
  <c r="K203" i="2"/>
  <c r="L121" i="2"/>
  <c r="L145" i="2" s="1"/>
  <c r="L194" i="2"/>
  <c r="K122" i="2"/>
  <c r="K146" i="2" s="1"/>
  <c r="K195" i="2"/>
  <c r="K126" i="2"/>
  <c r="K150" i="2" s="1"/>
  <c r="K199" i="2"/>
  <c r="I125" i="2"/>
  <c r="I149" i="2" s="1"/>
  <c r="I198" i="2"/>
  <c r="K129" i="2"/>
  <c r="K153" i="2" s="1"/>
  <c r="K202" i="2"/>
  <c r="H204" i="2"/>
  <c r="K119" i="2"/>
  <c r="K143" i="2" s="1"/>
  <c r="K218" i="2" s="1"/>
  <c r="K123" i="2"/>
  <c r="K147" i="2" s="1"/>
  <c r="K222" i="2" s="1"/>
  <c r="J135" i="2"/>
  <c r="K12" i="2"/>
  <c r="L141" i="2"/>
  <c r="J136" i="2"/>
  <c r="J211" i="2" s="1"/>
  <c r="K13" i="2"/>
  <c r="K500" i="2"/>
  <c r="L488" i="2"/>
  <c r="K271" i="2"/>
  <c r="L264" i="2"/>
  <c r="K188" i="2"/>
  <c r="L275" i="2"/>
  <c r="M263" i="2"/>
  <c r="L279" i="2"/>
  <c r="K267" i="2"/>
  <c r="L270" i="2"/>
  <c r="M278" i="2"/>
  <c r="L274" i="2"/>
  <c r="L276" i="2"/>
  <c r="K268" i="2"/>
  <c r="L272" i="2"/>
  <c r="K498" i="2"/>
  <c r="N262" i="2"/>
  <c r="K266" i="2"/>
  <c r="K49" i="2"/>
  <c r="K48" i="2"/>
  <c r="K55" i="2"/>
  <c r="M40" i="2"/>
  <c r="K503" i="2"/>
  <c r="M52" i="2"/>
  <c r="M54" i="2"/>
  <c r="M16" i="2"/>
  <c r="N17" i="2"/>
  <c r="M19" i="2"/>
  <c r="M25" i="2"/>
  <c r="P242" i="2"/>
  <c r="M29" i="2"/>
  <c r="K499" i="2"/>
  <c r="L489" i="2"/>
  <c r="K269" i="2"/>
  <c r="M15" i="2"/>
  <c r="M46" i="2"/>
  <c r="M44" i="2"/>
  <c r="K501" i="2"/>
  <c r="K493" i="2"/>
  <c r="M492" i="2"/>
  <c r="L265" i="2"/>
  <c r="M18" i="2"/>
  <c r="N53" i="2"/>
  <c r="T241" i="2"/>
  <c r="N27" i="2"/>
  <c r="M496" i="2"/>
  <c r="L486" i="2"/>
  <c r="L277" i="2"/>
  <c r="M50" i="2"/>
  <c r="S245" i="2"/>
  <c r="M14" i="2"/>
  <c r="M21" i="2"/>
  <c r="L487" i="2"/>
  <c r="N31" i="2"/>
  <c r="K491" i="2"/>
  <c r="P246" i="2"/>
  <c r="M502" i="2"/>
  <c r="M240" i="2"/>
  <c r="M51" i="2"/>
  <c r="M39" i="2"/>
  <c r="L188" i="2"/>
  <c r="M42" i="2"/>
  <c r="M43" i="2"/>
  <c r="L192" i="2"/>
  <c r="K497" i="2"/>
  <c r="M47" i="2"/>
  <c r="L196" i="2"/>
  <c r="M26" i="2"/>
  <c r="M28" i="2"/>
  <c r="M494" i="2"/>
  <c r="N37" i="2"/>
  <c r="P238" i="2"/>
  <c r="K504" i="2"/>
  <c r="M11" i="2"/>
  <c r="M134" i="2" s="1"/>
  <c r="M209" i="2" s="1"/>
  <c r="N45" i="2"/>
  <c r="M23" i="2"/>
  <c r="K495" i="2"/>
  <c r="N22" i="2"/>
  <c r="M30" i="2"/>
  <c r="N41" i="2"/>
  <c r="M244" i="2"/>
  <c r="L273" i="2"/>
  <c r="M38" i="2"/>
  <c r="G683" i="2" l="1"/>
  <c r="G1376" i="2" s="1"/>
  <c r="G1377" i="2" s="1"/>
  <c r="H230" i="2"/>
  <c r="I380" i="2"/>
  <c r="I155" i="2"/>
  <c r="H454" i="2"/>
  <c r="J433" i="2"/>
  <c r="K679" i="2"/>
  <c r="J210" i="2"/>
  <c r="K219" i="2"/>
  <c r="K226" i="2"/>
  <c r="K217" i="2"/>
  <c r="J676" i="2"/>
  <c r="I677" i="2"/>
  <c r="I680" i="2" s="1"/>
  <c r="K650" i="2"/>
  <c r="K577" i="2"/>
  <c r="K601" i="2" s="1"/>
  <c r="M480" i="2"/>
  <c r="L605" i="2"/>
  <c r="O479" i="2"/>
  <c r="N604" i="2"/>
  <c r="N678" i="2" s="1"/>
  <c r="Q208" i="2"/>
  <c r="K532" i="2"/>
  <c r="J652" i="2"/>
  <c r="J655" i="2" s="1"/>
  <c r="J579" i="2"/>
  <c r="J603" i="2" s="1"/>
  <c r="J606" i="2" s="1"/>
  <c r="J675" i="2"/>
  <c r="K578" i="2"/>
  <c r="K602" i="2" s="1"/>
  <c r="K651" i="2"/>
  <c r="J447" i="2"/>
  <c r="J448" i="2"/>
  <c r="K435" i="2"/>
  <c r="I438" i="2"/>
  <c r="I439" i="2"/>
  <c r="I443" i="2"/>
  <c r="K359" i="2"/>
  <c r="L236" i="2"/>
  <c r="J446" i="2"/>
  <c r="L306" i="2"/>
  <c r="K427" i="2"/>
  <c r="K354" i="2"/>
  <c r="K378" i="2" s="1"/>
  <c r="K296" i="2"/>
  <c r="J417" i="2"/>
  <c r="J344" i="2"/>
  <c r="J368" i="2" s="1"/>
  <c r="L299" i="2"/>
  <c r="K420" i="2"/>
  <c r="K347" i="2"/>
  <c r="K371" i="2" s="1"/>
  <c r="K297" i="2"/>
  <c r="J418" i="2"/>
  <c r="J345" i="2"/>
  <c r="J369" i="2" s="1"/>
  <c r="K295" i="2"/>
  <c r="J416" i="2"/>
  <c r="J343" i="2"/>
  <c r="J367" i="2" s="1"/>
  <c r="K422" i="2"/>
  <c r="K349" i="2"/>
  <c r="K373" i="2" s="1"/>
  <c r="L301" i="2"/>
  <c r="L304" i="2"/>
  <c r="K425" i="2"/>
  <c r="K352" i="2"/>
  <c r="K376" i="2" s="1"/>
  <c r="L300" i="2"/>
  <c r="K421" i="2"/>
  <c r="K348" i="2"/>
  <c r="K372" i="2" s="1"/>
  <c r="I440" i="2"/>
  <c r="J451" i="2"/>
  <c r="I429" i="2"/>
  <c r="M290" i="2"/>
  <c r="L411" i="2"/>
  <c r="L338" i="2"/>
  <c r="L362" i="2" s="1"/>
  <c r="L291" i="2"/>
  <c r="K412" i="2"/>
  <c r="K339" i="2"/>
  <c r="K363" i="2" s="1"/>
  <c r="M307" i="2"/>
  <c r="L428" i="2"/>
  <c r="L355" i="2"/>
  <c r="L379" i="2" s="1"/>
  <c r="J419" i="2"/>
  <c r="K298" i="2"/>
  <c r="J346" i="2"/>
  <c r="J370" i="2" s="1"/>
  <c r="K424" i="2"/>
  <c r="K351" i="2"/>
  <c r="K375" i="2" s="1"/>
  <c r="L303" i="2"/>
  <c r="I441" i="2"/>
  <c r="J437" i="2"/>
  <c r="J452" i="2"/>
  <c r="K453" i="2"/>
  <c r="I442" i="2"/>
  <c r="J445" i="2"/>
  <c r="I444" i="2"/>
  <c r="J449" i="2"/>
  <c r="K436" i="2"/>
  <c r="L360" i="2"/>
  <c r="M237" i="2"/>
  <c r="J450" i="2"/>
  <c r="L302" i="2"/>
  <c r="K423" i="2"/>
  <c r="K350" i="2"/>
  <c r="K374" i="2" s="1"/>
  <c r="K434" i="2"/>
  <c r="M289" i="2"/>
  <c r="L410" i="2"/>
  <c r="L337" i="2"/>
  <c r="L361" i="2" s="1"/>
  <c r="K294" i="2"/>
  <c r="J415" i="2"/>
  <c r="J342" i="2"/>
  <c r="J366" i="2" s="1"/>
  <c r="K426" i="2"/>
  <c r="K353" i="2"/>
  <c r="K377" i="2" s="1"/>
  <c r="L305" i="2"/>
  <c r="J414" i="2"/>
  <c r="J341" i="2"/>
  <c r="J365" i="2" s="1"/>
  <c r="K293" i="2"/>
  <c r="J413" i="2"/>
  <c r="K292" i="2"/>
  <c r="J340" i="2"/>
  <c r="J364" i="2" s="1"/>
  <c r="L216" i="2"/>
  <c r="L212" i="2"/>
  <c r="K212" i="2"/>
  <c r="K227" i="2"/>
  <c r="I204" i="2"/>
  <c r="I224" i="2"/>
  <c r="K221" i="2"/>
  <c r="K229" i="2"/>
  <c r="I223" i="2"/>
  <c r="L228" i="2"/>
  <c r="K228" i="2"/>
  <c r="K225" i="2"/>
  <c r="L220" i="2"/>
  <c r="K215" i="2"/>
  <c r="K213" i="2"/>
  <c r="L118" i="2"/>
  <c r="L142" i="2" s="1"/>
  <c r="L191" i="2"/>
  <c r="L128" i="2"/>
  <c r="L152" i="2" s="1"/>
  <c r="L201" i="2"/>
  <c r="J125" i="2"/>
  <c r="J149" i="2" s="1"/>
  <c r="J198" i="2"/>
  <c r="L122" i="2"/>
  <c r="L146" i="2" s="1"/>
  <c r="L195" i="2"/>
  <c r="L127" i="2"/>
  <c r="L151" i="2" s="1"/>
  <c r="L200" i="2"/>
  <c r="L126" i="2"/>
  <c r="L150" i="2" s="1"/>
  <c r="L199" i="2"/>
  <c r="L130" i="2"/>
  <c r="L154" i="2" s="1"/>
  <c r="L203" i="2"/>
  <c r="J124" i="2"/>
  <c r="J148" i="2" s="1"/>
  <c r="J197" i="2"/>
  <c r="L114" i="2"/>
  <c r="L138" i="2" s="1"/>
  <c r="L187" i="2"/>
  <c r="M121" i="2"/>
  <c r="M145" i="2" s="1"/>
  <c r="M194" i="2"/>
  <c r="M129" i="2"/>
  <c r="M153" i="2" s="1"/>
  <c r="M202" i="2"/>
  <c r="L120" i="2"/>
  <c r="L144" i="2" s="1"/>
  <c r="L193" i="2"/>
  <c r="M113" i="2"/>
  <c r="M137" i="2" s="1"/>
  <c r="M186" i="2"/>
  <c r="L116" i="2"/>
  <c r="L140" i="2" s="1"/>
  <c r="L189" i="2"/>
  <c r="R109" i="2"/>
  <c r="R133" i="2" s="1"/>
  <c r="R182" i="2"/>
  <c r="M117" i="2"/>
  <c r="M141" i="2" s="1"/>
  <c r="M190" i="2"/>
  <c r="L490" i="2"/>
  <c r="K136" i="2"/>
  <c r="K211" i="2" s="1"/>
  <c r="L13" i="2"/>
  <c r="K135" i="2"/>
  <c r="L12" i="2"/>
  <c r="L119" i="2"/>
  <c r="L143" i="2" s="1"/>
  <c r="L218" i="2" s="1"/>
  <c r="K115" i="2"/>
  <c r="K139" i="2" s="1"/>
  <c r="K214" i="2" s="1"/>
  <c r="L123" i="2"/>
  <c r="L147" i="2" s="1"/>
  <c r="L222" i="2" s="1"/>
  <c r="L115" i="2"/>
  <c r="L139" i="2" s="1"/>
  <c r="L214" i="2" s="1"/>
  <c r="L500" i="2"/>
  <c r="M488" i="2"/>
  <c r="L271" i="2"/>
  <c r="M264" i="2"/>
  <c r="L267" i="2"/>
  <c r="M275" i="2"/>
  <c r="N263" i="2"/>
  <c r="M279" i="2"/>
  <c r="L266" i="2"/>
  <c r="O262" i="2"/>
  <c r="M276" i="2"/>
  <c r="M274" i="2"/>
  <c r="M272" i="2"/>
  <c r="L268" i="2"/>
  <c r="L498" i="2"/>
  <c r="N278" i="2"/>
  <c r="M270" i="2"/>
  <c r="L55" i="2"/>
  <c r="L48" i="2"/>
  <c r="L49" i="2"/>
  <c r="N38" i="2"/>
  <c r="Q238" i="2"/>
  <c r="M273" i="2"/>
  <c r="N244" i="2"/>
  <c r="O41" i="2"/>
  <c r="O22" i="2"/>
  <c r="O45" i="2"/>
  <c r="O37" i="2"/>
  <c r="N51" i="2"/>
  <c r="M277" i="2"/>
  <c r="O27" i="2"/>
  <c r="M265" i="2"/>
  <c r="N492" i="2"/>
  <c r="L493" i="2"/>
  <c r="L501" i="2"/>
  <c r="Q242" i="2"/>
  <c r="L503" i="2"/>
  <c r="N40" i="2"/>
  <c r="N21" i="2"/>
  <c r="T245" i="2"/>
  <c r="N496" i="2"/>
  <c r="U241" i="2"/>
  <c r="O53" i="2"/>
  <c r="N46" i="2"/>
  <c r="N15" i="2"/>
  <c r="N25" i="2"/>
  <c r="N16" i="2"/>
  <c r="N54" i="2"/>
  <c r="N494" i="2"/>
  <c r="N43" i="2"/>
  <c r="M192" i="2"/>
  <c r="N30" i="2"/>
  <c r="N23" i="2"/>
  <c r="N11" i="2"/>
  <c r="N134" i="2" s="1"/>
  <c r="N209" i="2" s="1"/>
  <c r="N26" i="2"/>
  <c r="L497" i="2"/>
  <c r="M487" i="2"/>
  <c r="L269" i="2"/>
  <c r="M489" i="2"/>
  <c r="L499" i="2"/>
  <c r="L495" i="2"/>
  <c r="L504" i="2"/>
  <c r="N42" i="2"/>
  <c r="N39" i="2"/>
  <c r="M188" i="2"/>
  <c r="N502" i="2"/>
  <c r="N28" i="2"/>
  <c r="N47" i="2"/>
  <c r="M196" i="2"/>
  <c r="N240" i="2"/>
  <c r="Q246" i="2"/>
  <c r="L491" i="2"/>
  <c r="O31" i="2"/>
  <c r="N14" i="2"/>
  <c r="N50" i="2"/>
  <c r="M486" i="2"/>
  <c r="N18" i="2"/>
  <c r="N44" i="2"/>
  <c r="N29" i="2"/>
  <c r="N19" i="2"/>
  <c r="O17" i="2"/>
  <c r="N52" i="2"/>
  <c r="F7" i="10" l="1"/>
  <c r="G1387" i="2"/>
  <c r="G1388" i="2" s="1"/>
  <c r="G1394" i="2"/>
  <c r="G1395" i="2" s="1"/>
  <c r="G1380" i="2"/>
  <c r="G1381" i="2" s="1"/>
  <c r="I230" i="2"/>
  <c r="H683" i="2"/>
  <c r="H1376" i="2" s="1"/>
  <c r="H1377" i="2" s="1"/>
  <c r="G7" i="10" s="1"/>
  <c r="G9" i="10" s="1"/>
  <c r="J380" i="2"/>
  <c r="I454" i="2"/>
  <c r="K433" i="2"/>
  <c r="J155" i="2"/>
  <c r="L679" i="2"/>
  <c r="K210" i="2"/>
  <c r="L436" i="2"/>
  <c r="K676" i="2"/>
  <c r="J677" i="2"/>
  <c r="J680" i="2" s="1"/>
  <c r="L532" i="2"/>
  <c r="K652" i="2"/>
  <c r="K655" i="2" s="1"/>
  <c r="K579" i="2"/>
  <c r="K603" i="2" s="1"/>
  <c r="K606" i="2" s="1"/>
  <c r="P479" i="2"/>
  <c r="O604" i="2"/>
  <c r="O678" i="2" s="1"/>
  <c r="N480" i="2"/>
  <c r="M605" i="2"/>
  <c r="L650" i="2"/>
  <c r="L577" i="2"/>
  <c r="L601" i="2" s="1"/>
  <c r="L578" i="2"/>
  <c r="L602" i="2" s="1"/>
  <c r="L651" i="2"/>
  <c r="K675" i="2"/>
  <c r="J441" i="2"/>
  <c r="K452" i="2"/>
  <c r="J439" i="2"/>
  <c r="L435" i="2"/>
  <c r="K448" i="2"/>
  <c r="J444" i="2"/>
  <c r="K446" i="2"/>
  <c r="J443" i="2"/>
  <c r="R208" i="2"/>
  <c r="J204" i="2"/>
  <c r="J438" i="2"/>
  <c r="L359" i="2"/>
  <c r="M236" i="2"/>
  <c r="M216" i="2"/>
  <c r="J440" i="2"/>
  <c r="L453" i="2"/>
  <c r="K450" i="2"/>
  <c r="K447" i="2"/>
  <c r="K445" i="2"/>
  <c r="J429" i="2"/>
  <c r="N290" i="2"/>
  <c r="M411" i="2"/>
  <c r="M338" i="2"/>
  <c r="M362" i="2" s="1"/>
  <c r="L427" i="2"/>
  <c r="M306" i="2"/>
  <c r="L354" i="2"/>
  <c r="L378" i="2" s="1"/>
  <c r="L292" i="2"/>
  <c r="K413" i="2"/>
  <c r="K340" i="2"/>
  <c r="K364" i="2" s="1"/>
  <c r="M291" i="2"/>
  <c r="L412" i="2"/>
  <c r="L339" i="2"/>
  <c r="L363" i="2" s="1"/>
  <c r="L426" i="2"/>
  <c r="M305" i="2"/>
  <c r="L353" i="2"/>
  <c r="L377" i="2" s="1"/>
  <c r="N289" i="2"/>
  <c r="M410" i="2"/>
  <c r="M337" i="2"/>
  <c r="M361" i="2" s="1"/>
  <c r="L434" i="2"/>
  <c r="M303" i="2"/>
  <c r="L424" i="2"/>
  <c r="L351" i="2"/>
  <c r="L375" i="2" s="1"/>
  <c r="K419" i="2"/>
  <c r="K346" i="2"/>
  <c r="K370" i="2" s="1"/>
  <c r="L298" i="2"/>
  <c r="M428" i="2"/>
  <c r="M355" i="2"/>
  <c r="M379" i="2" s="1"/>
  <c r="N307" i="2"/>
  <c r="L425" i="2"/>
  <c r="L352" i="2"/>
  <c r="L376" i="2" s="1"/>
  <c r="M304" i="2"/>
  <c r="L420" i="2"/>
  <c r="M299" i="2"/>
  <c r="L347" i="2"/>
  <c r="L371" i="2" s="1"/>
  <c r="K416" i="2"/>
  <c r="K343" i="2"/>
  <c r="K367" i="2" s="1"/>
  <c r="L295" i="2"/>
  <c r="M360" i="2"/>
  <c r="N237" i="2"/>
  <c r="L296" i="2"/>
  <c r="K417" i="2"/>
  <c r="K344" i="2"/>
  <c r="K368" i="2" s="1"/>
  <c r="L293" i="2"/>
  <c r="K414" i="2"/>
  <c r="K341" i="2"/>
  <c r="K365" i="2" s="1"/>
  <c r="K451" i="2"/>
  <c r="L294" i="2"/>
  <c r="K415" i="2"/>
  <c r="K342" i="2"/>
  <c r="K366" i="2" s="1"/>
  <c r="L423" i="2"/>
  <c r="M302" i="2"/>
  <c r="L350" i="2"/>
  <c r="L374" i="2" s="1"/>
  <c r="K449" i="2"/>
  <c r="K437" i="2"/>
  <c r="M300" i="2"/>
  <c r="L421" i="2"/>
  <c r="L348" i="2"/>
  <c r="L372" i="2" s="1"/>
  <c r="M301" i="2"/>
  <c r="L422" i="2"/>
  <c r="L349" i="2"/>
  <c r="L373" i="2" s="1"/>
  <c r="L297" i="2"/>
  <c r="K418" i="2"/>
  <c r="K345" i="2"/>
  <c r="K369" i="2" s="1"/>
  <c r="J442" i="2"/>
  <c r="M212" i="2"/>
  <c r="L219" i="2"/>
  <c r="M220" i="2"/>
  <c r="J223" i="2"/>
  <c r="L225" i="2"/>
  <c r="L221" i="2"/>
  <c r="L227" i="2"/>
  <c r="L215" i="2"/>
  <c r="M228" i="2"/>
  <c r="L213" i="2"/>
  <c r="L229" i="2"/>
  <c r="L226" i="2"/>
  <c r="J224" i="2"/>
  <c r="L217" i="2"/>
  <c r="M127" i="2"/>
  <c r="M151" i="2" s="1"/>
  <c r="M200" i="2"/>
  <c r="M114" i="2"/>
  <c r="M138" i="2" s="1"/>
  <c r="M187" i="2"/>
  <c r="S109" i="2"/>
  <c r="S133" i="2" s="1"/>
  <c r="S182" i="2"/>
  <c r="M490" i="2"/>
  <c r="M116" i="2"/>
  <c r="M140" i="2" s="1"/>
  <c r="M189" i="2"/>
  <c r="M128" i="2"/>
  <c r="M152" i="2" s="1"/>
  <c r="M201" i="2"/>
  <c r="M118" i="2"/>
  <c r="M142" i="2" s="1"/>
  <c r="M191" i="2"/>
  <c r="M130" i="2"/>
  <c r="M154" i="2" s="1"/>
  <c r="M203" i="2"/>
  <c r="M122" i="2"/>
  <c r="M146" i="2" s="1"/>
  <c r="M195" i="2"/>
  <c r="K124" i="2"/>
  <c r="K148" i="2" s="1"/>
  <c r="K197" i="2"/>
  <c r="N113" i="2"/>
  <c r="N137" i="2" s="1"/>
  <c r="N186" i="2"/>
  <c r="M120" i="2"/>
  <c r="M144" i="2" s="1"/>
  <c r="M193" i="2"/>
  <c r="M126" i="2"/>
  <c r="M150" i="2" s="1"/>
  <c r="M199" i="2"/>
  <c r="K125" i="2"/>
  <c r="K149" i="2" s="1"/>
  <c r="K198" i="2"/>
  <c r="N129" i="2"/>
  <c r="N153" i="2" s="1"/>
  <c r="N202" i="2"/>
  <c r="N121" i="2"/>
  <c r="N145" i="2" s="1"/>
  <c r="N194" i="2"/>
  <c r="N117" i="2"/>
  <c r="N141" i="2" s="1"/>
  <c r="N190" i="2"/>
  <c r="M119" i="2"/>
  <c r="M143" i="2" s="1"/>
  <c r="M218" i="2" s="1"/>
  <c r="M123" i="2"/>
  <c r="M147" i="2" s="1"/>
  <c r="M222" i="2" s="1"/>
  <c r="L136" i="2"/>
  <c r="L211" i="2" s="1"/>
  <c r="M13" i="2"/>
  <c r="M115" i="2"/>
  <c r="M139" i="2" s="1"/>
  <c r="M214" i="2" s="1"/>
  <c r="L135" i="2"/>
  <c r="M12" i="2"/>
  <c r="M500" i="2"/>
  <c r="N488" i="2"/>
  <c r="M271" i="2"/>
  <c r="N264" i="2"/>
  <c r="N279" i="2"/>
  <c r="O263" i="2"/>
  <c r="M267" i="2"/>
  <c r="N275" i="2"/>
  <c r="N270" i="2"/>
  <c r="M498" i="2"/>
  <c r="N274" i="2"/>
  <c r="O278" i="2"/>
  <c r="N272" i="2"/>
  <c r="P262" i="2"/>
  <c r="M268" i="2"/>
  <c r="N276" i="2"/>
  <c r="M266" i="2"/>
  <c r="M48" i="2"/>
  <c r="M49" i="2"/>
  <c r="M55" i="2"/>
  <c r="M491" i="2"/>
  <c r="O240" i="2"/>
  <c r="M504" i="2"/>
  <c r="N487" i="2"/>
  <c r="O11" i="2"/>
  <c r="O134" i="2" s="1"/>
  <c r="O209" i="2" s="1"/>
  <c r="O43" i="2"/>
  <c r="N192" i="2"/>
  <c r="O494" i="2"/>
  <c r="O46" i="2"/>
  <c r="P53" i="2"/>
  <c r="O21" i="2"/>
  <c r="R242" i="2"/>
  <c r="M501" i="2"/>
  <c r="O244" i="2"/>
  <c r="O52" i="2"/>
  <c r="P17" i="2"/>
  <c r="O29" i="2"/>
  <c r="O44" i="2"/>
  <c r="P31" i="2"/>
  <c r="O28" i="2"/>
  <c r="O39" i="2"/>
  <c r="N188" i="2"/>
  <c r="M499" i="2"/>
  <c r="M269" i="2"/>
  <c r="O26" i="2"/>
  <c r="O16" i="2"/>
  <c r="O492" i="2"/>
  <c r="O18" i="2"/>
  <c r="R246" i="2"/>
  <c r="O502" i="2"/>
  <c r="M497" i="2"/>
  <c r="O23" i="2"/>
  <c r="O30" i="2"/>
  <c r="O15" i="2"/>
  <c r="O40" i="2"/>
  <c r="N265" i="2"/>
  <c r="P27" i="2"/>
  <c r="N277" i="2"/>
  <c r="P37" i="2"/>
  <c r="P45" i="2"/>
  <c r="R238" i="2"/>
  <c r="O19" i="2"/>
  <c r="N486" i="2"/>
  <c r="O50" i="2"/>
  <c r="O14" i="2"/>
  <c r="O47" i="2"/>
  <c r="N196" i="2"/>
  <c r="O42" i="2"/>
  <c r="M495" i="2"/>
  <c r="N489" i="2"/>
  <c r="O54" i="2"/>
  <c r="O25" i="2"/>
  <c r="V241" i="2"/>
  <c r="O496" i="2"/>
  <c r="U245" i="2"/>
  <c r="M503" i="2"/>
  <c r="M493" i="2"/>
  <c r="O51" i="2"/>
  <c r="P22" i="2"/>
  <c r="P41" i="2"/>
  <c r="N273" i="2"/>
  <c r="O38" i="2"/>
  <c r="F9" i="10" l="1"/>
  <c r="H1387" i="2"/>
  <c r="H1388" i="2" s="1"/>
  <c r="H1394" i="2"/>
  <c r="H1395" i="2" s="1"/>
  <c r="H1380" i="2"/>
  <c r="H1381" i="2" s="1"/>
  <c r="I683" i="2"/>
  <c r="I1376" i="2" s="1"/>
  <c r="I1377" i="2" s="1"/>
  <c r="H7" i="10" s="1"/>
  <c r="H9" i="10" s="1"/>
  <c r="J230" i="2"/>
  <c r="K380" i="2"/>
  <c r="J454" i="2"/>
  <c r="L433" i="2"/>
  <c r="K155" i="2"/>
  <c r="M679" i="2"/>
  <c r="L210" i="2"/>
  <c r="N228" i="2"/>
  <c r="S208" i="2"/>
  <c r="L675" i="2"/>
  <c r="K677" i="2"/>
  <c r="K680" i="2" s="1"/>
  <c r="L676" i="2"/>
  <c r="O480" i="2"/>
  <c r="N605" i="2"/>
  <c r="Q479" i="2"/>
  <c r="P604" i="2"/>
  <c r="P678" i="2" s="1"/>
  <c r="M578" i="2"/>
  <c r="M602" i="2" s="1"/>
  <c r="M651" i="2"/>
  <c r="M650" i="2"/>
  <c r="M577" i="2"/>
  <c r="M601" i="2" s="1"/>
  <c r="M532" i="2"/>
  <c r="L652" i="2"/>
  <c r="L655" i="2" s="1"/>
  <c r="L579" i="2"/>
  <c r="L603" i="2" s="1"/>
  <c r="L606" i="2" s="1"/>
  <c r="L450" i="2"/>
  <c r="L449" i="2"/>
  <c r="M435" i="2"/>
  <c r="K442" i="2"/>
  <c r="L451" i="2"/>
  <c r="M436" i="2"/>
  <c r="L445" i="2"/>
  <c r="L452" i="2"/>
  <c r="K441" i="2"/>
  <c r="M359" i="2"/>
  <c r="N236" i="2"/>
  <c r="K443" i="2"/>
  <c r="N300" i="2"/>
  <c r="M421" i="2"/>
  <c r="M348" i="2"/>
  <c r="M372" i="2" s="1"/>
  <c r="N302" i="2"/>
  <c r="M423" i="2"/>
  <c r="M350" i="2"/>
  <c r="M374" i="2" s="1"/>
  <c r="M293" i="2"/>
  <c r="L414" i="2"/>
  <c r="L341" i="2"/>
  <c r="L365" i="2" s="1"/>
  <c r="N360" i="2"/>
  <c r="O237" i="2"/>
  <c r="N301" i="2"/>
  <c r="M422" i="2"/>
  <c r="M349" i="2"/>
  <c r="M373" i="2" s="1"/>
  <c r="M434" i="2"/>
  <c r="M420" i="2"/>
  <c r="M347" i="2"/>
  <c r="M371" i="2" s="1"/>
  <c r="N299" i="2"/>
  <c r="M298" i="2"/>
  <c r="L419" i="2"/>
  <c r="L346" i="2"/>
  <c r="L370" i="2" s="1"/>
  <c r="N305" i="2"/>
  <c r="M426" i="2"/>
  <c r="M353" i="2"/>
  <c r="M377" i="2" s="1"/>
  <c r="M412" i="2"/>
  <c r="M339" i="2"/>
  <c r="M363" i="2" s="1"/>
  <c r="N291" i="2"/>
  <c r="M297" i="2"/>
  <c r="L418" i="2"/>
  <c r="L345" i="2"/>
  <c r="L369" i="2" s="1"/>
  <c r="L446" i="2"/>
  <c r="K440" i="2"/>
  <c r="K439" i="2"/>
  <c r="N428" i="2"/>
  <c r="O307" i="2"/>
  <c r="N355" i="2"/>
  <c r="N379" i="2" s="1"/>
  <c r="K444" i="2"/>
  <c r="N303" i="2"/>
  <c r="M424" i="2"/>
  <c r="M351" i="2"/>
  <c r="M375" i="2" s="1"/>
  <c r="K438" i="2"/>
  <c r="N306" i="2"/>
  <c r="M427" i="2"/>
  <c r="M354" i="2"/>
  <c r="M378" i="2" s="1"/>
  <c r="O290" i="2"/>
  <c r="N411" i="2"/>
  <c r="N338" i="2"/>
  <c r="N362" i="2" s="1"/>
  <c r="L415" i="2"/>
  <c r="L342" i="2"/>
  <c r="L366" i="2" s="1"/>
  <c r="M294" i="2"/>
  <c r="M292" i="2"/>
  <c r="L413" i="2"/>
  <c r="L340" i="2"/>
  <c r="L364" i="2" s="1"/>
  <c r="L447" i="2"/>
  <c r="L448" i="2"/>
  <c r="L417" i="2"/>
  <c r="M296" i="2"/>
  <c r="L344" i="2"/>
  <c r="L368" i="2" s="1"/>
  <c r="M295" i="2"/>
  <c r="L416" i="2"/>
  <c r="L343" i="2"/>
  <c r="L367" i="2" s="1"/>
  <c r="M425" i="2"/>
  <c r="M352" i="2"/>
  <c r="M376" i="2" s="1"/>
  <c r="N304" i="2"/>
  <c r="M453" i="2"/>
  <c r="O289" i="2"/>
  <c r="N410" i="2"/>
  <c r="N337" i="2"/>
  <c r="N361" i="2" s="1"/>
  <c r="L437" i="2"/>
  <c r="K429" i="2"/>
  <c r="K204" i="2"/>
  <c r="N216" i="2"/>
  <c r="N212" i="2"/>
  <c r="N220" i="2"/>
  <c r="K224" i="2"/>
  <c r="M219" i="2"/>
  <c r="K223" i="2"/>
  <c r="M229" i="2"/>
  <c r="M227" i="2"/>
  <c r="M215" i="2"/>
  <c r="M226" i="2"/>
  <c r="M225" i="2"/>
  <c r="M221" i="2"/>
  <c r="M217" i="2"/>
  <c r="M213" i="2"/>
  <c r="N127" i="2"/>
  <c r="N151" i="2" s="1"/>
  <c r="N200" i="2"/>
  <c r="O129" i="2"/>
  <c r="O153" i="2" s="1"/>
  <c r="O202" i="2"/>
  <c r="N114" i="2"/>
  <c r="N138" i="2" s="1"/>
  <c r="N187" i="2"/>
  <c r="N118" i="2"/>
  <c r="N142" i="2" s="1"/>
  <c r="N191" i="2"/>
  <c r="N128" i="2"/>
  <c r="N152" i="2" s="1"/>
  <c r="N201" i="2"/>
  <c r="N130" i="2"/>
  <c r="N154" i="2" s="1"/>
  <c r="N203" i="2"/>
  <c r="O121" i="2"/>
  <c r="O145" i="2" s="1"/>
  <c r="O194" i="2"/>
  <c r="L124" i="2"/>
  <c r="L148" i="2" s="1"/>
  <c r="L197" i="2"/>
  <c r="O117" i="2"/>
  <c r="O141" i="2" s="1"/>
  <c r="O190" i="2"/>
  <c r="N126" i="2"/>
  <c r="N150" i="2" s="1"/>
  <c r="N199" i="2"/>
  <c r="O113" i="2"/>
  <c r="O137" i="2" s="1"/>
  <c r="O186" i="2"/>
  <c r="T109" i="2"/>
  <c r="T133" i="2" s="1"/>
  <c r="T182" i="2"/>
  <c r="N120" i="2"/>
  <c r="N144" i="2" s="1"/>
  <c r="N193" i="2"/>
  <c r="N116" i="2"/>
  <c r="N140" i="2" s="1"/>
  <c r="N189" i="2"/>
  <c r="N122" i="2"/>
  <c r="N146" i="2" s="1"/>
  <c r="N195" i="2"/>
  <c r="L125" i="2"/>
  <c r="L149" i="2" s="1"/>
  <c r="L198" i="2"/>
  <c r="N490" i="2"/>
  <c r="N119" i="2"/>
  <c r="N143" i="2" s="1"/>
  <c r="N218" i="2" s="1"/>
  <c r="M135" i="2"/>
  <c r="N12" i="2"/>
  <c r="N123" i="2"/>
  <c r="N147" i="2" s="1"/>
  <c r="N222" i="2" s="1"/>
  <c r="N115" i="2"/>
  <c r="N139" i="2" s="1"/>
  <c r="N214" i="2" s="1"/>
  <c r="M136" i="2"/>
  <c r="M211" i="2" s="1"/>
  <c r="N13" i="2"/>
  <c r="N500" i="2"/>
  <c r="O488" i="2"/>
  <c r="N271" i="2"/>
  <c r="O264" i="2"/>
  <c r="O275" i="2"/>
  <c r="O279" i="2"/>
  <c r="N267" i="2"/>
  <c r="P263" i="2"/>
  <c r="N266" i="2"/>
  <c r="O276" i="2"/>
  <c r="O274" i="2"/>
  <c r="N498" i="2"/>
  <c r="O270" i="2"/>
  <c r="Q262" i="2"/>
  <c r="N268" i="2"/>
  <c r="O272" i="2"/>
  <c r="P278" i="2"/>
  <c r="N55" i="2"/>
  <c r="N49" i="2"/>
  <c r="N48" i="2"/>
  <c r="N493" i="2"/>
  <c r="N503" i="2"/>
  <c r="P496" i="2"/>
  <c r="O489" i="2"/>
  <c r="S238" i="2"/>
  <c r="P15" i="2"/>
  <c r="P492" i="2"/>
  <c r="P26" i="2"/>
  <c r="P46" i="2"/>
  <c r="P494" i="2"/>
  <c r="P11" i="2"/>
  <c r="P134" i="2" s="1"/>
  <c r="P209" i="2" s="1"/>
  <c r="N491" i="2"/>
  <c r="W241" i="2"/>
  <c r="P54" i="2"/>
  <c r="P42" i="2"/>
  <c r="P47" i="2"/>
  <c r="O196" i="2"/>
  <c r="P50" i="2"/>
  <c r="P19" i="2"/>
  <c r="Q45" i="2"/>
  <c r="O277" i="2"/>
  <c r="Q27" i="2"/>
  <c r="P40" i="2"/>
  <c r="P30" i="2"/>
  <c r="N497" i="2"/>
  <c r="S246" i="2"/>
  <c r="P39" i="2"/>
  <c r="O188" i="2"/>
  <c r="Q31" i="2"/>
  <c r="P44" i="2"/>
  <c r="Q17" i="2"/>
  <c r="S242" i="2"/>
  <c r="Q53" i="2"/>
  <c r="P38" i="2"/>
  <c r="Q41" i="2"/>
  <c r="P51" i="2"/>
  <c r="N495" i="2"/>
  <c r="O486" i="2"/>
  <c r="P23" i="2"/>
  <c r="P502" i="2"/>
  <c r="P16" i="2"/>
  <c r="P244" i="2"/>
  <c r="P43" i="2"/>
  <c r="O192" i="2"/>
  <c r="P240" i="2"/>
  <c r="O273" i="2"/>
  <c r="Q22" i="2"/>
  <c r="V245" i="2"/>
  <c r="P25" i="2"/>
  <c r="P14" i="2"/>
  <c r="Q37" i="2"/>
  <c r="O265" i="2"/>
  <c r="P18" i="2"/>
  <c r="N269" i="2"/>
  <c r="N499" i="2"/>
  <c r="P28" i="2"/>
  <c r="P29" i="2"/>
  <c r="P52" i="2"/>
  <c r="N501" i="2"/>
  <c r="P21" i="2"/>
  <c r="O487" i="2"/>
  <c r="N504" i="2"/>
  <c r="I1387" i="2" l="1"/>
  <c r="I1388" i="2" s="1"/>
  <c r="I1394" i="2"/>
  <c r="I1395" i="2" s="1"/>
  <c r="I1380" i="2"/>
  <c r="I1381" i="2" s="1"/>
  <c r="J683" i="2"/>
  <c r="J1376" i="2" s="1"/>
  <c r="J1377" i="2" s="1"/>
  <c r="I7" i="10" s="1"/>
  <c r="I9" i="10" s="1"/>
  <c r="L380" i="2"/>
  <c r="K454" i="2"/>
  <c r="K230" i="2"/>
  <c r="M433" i="2"/>
  <c r="L155" i="2"/>
  <c r="M210" i="2"/>
  <c r="N679" i="2"/>
  <c r="L677" i="2"/>
  <c r="L680" i="2" s="1"/>
  <c r="N578" i="2"/>
  <c r="N602" i="2" s="1"/>
  <c r="N651" i="2"/>
  <c r="M652" i="2"/>
  <c r="M655" i="2" s="1"/>
  <c r="M579" i="2"/>
  <c r="M603" i="2" s="1"/>
  <c r="M606" i="2" s="1"/>
  <c r="N650" i="2"/>
  <c r="N532" i="2"/>
  <c r="N577" i="2"/>
  <c r="N601" i="2" s="1"/>
  <c r="P480" i="2"/>
  <c r="O605" i="2"/>
  <c r="T208" i="2"/>
  <c r="M675" i="2"/>
  <c r="M676" i="2"/>
  <c r="R479" i="2"/>
  <c r="Q604" i="2"/>
  <c r="Q678" i="2" s="1"/>
  <c r="M449" i="2"/>
  <c r="N453" i="2"/>
  <c r="M451" i="2"/>
  <c r="L429" i="2"/>
  <c r="L442" i="2"/>
  <c r="L443" i="2"/>
  <c r="M437" i="2"/>
  <c r="M448" i="2"/>
  <c r="N359" i="2"/>
  <c r="O236" i="2"/>
  <c r="N435" i="2"/>
  <c r="M452" i="2"/>
  <c r="P289" i="2"/>
  <c r="O410" i="2"/>
  <c r="O337" i="2"/>
  <c r="O361" i="2" s="1"/>
  <c r="N294" i="2"/>
  <c r="M415" i="2"/>
  <c r="M342" i="2"/>
  <c r="M366" i="2" s="1"/>
  <c r="O306" i="2"/>
  <c r="N427" i="2"/>
  <c r="N354" i="2"/>
  <c r="N378" i="2" s="1"/>
  <c r="M418" i="2"/>
  <c r="M345" i="2"/>
  <c r="M369" i="2" s="1"/>
  <c r="N297" i="2"/>
  <c r="N434" i="2"/>
  <c r="L441" i="2"/>
  <c r="M417" i="2"/>
  <c r="M344" i="2"/>
  <c r="M368" i="2" s="1"/>
  <c r="N296" i="2"/>
  <c r="L438" i="2"/>
  <c r="L440" i="2"/>
  <c r="P290" i="2"/>
  <c r="O411" i="2"/>
  <c r="O338" i="2"/>
  <c r="O362" i="2" s="1"/>
  <c r="P307" i="2"/>
  <c r="O355" i="2"/>
  <c r="O379" i="2" s="1"/>
  <c r="O428" i="2"/>
  <c r="O291" i="2"/>
  <c r="N412" i="2"/>
  <c r="N339" i="2"/>
  <c r="N363" i="2" s="1"/>
  <c r="N298" i="2"/>
  <c r="M419" i="2"/>
  <c r="M346" i="2"/>
  <c r="M370" i="2" s="1"/>
  <c r="O301" i="2"/>
  <c r="N422" i="2"/>
  <c r="N349" i="2"/>
  <c r="N373" i="2" s="1"/>
  <c r="L439" i="2"/>
  <c r="N421" i="2"/>
  <c r="N348" i="2"/>
  <c r="N372" i="2" s="1"/>
  <c r="O300" i="2"/>
  <c r="O304" i="2"/>
  <c r="N425" i="2"/>
  <c r="N352" i="2"/>
  <c r="N376" i="2" s="1"/>
  <c r="O303" i="2"/>
  <c r="N424" i="2"/>
  <c r="N351" i="2"/>
  <c r="N375" i="2" s="1"/>
  <c r="O305" i="2"/>
  <c r="N426" i="2"/>
  <c r="N353" i="2"/>
  <c r="N377" i="2" s="1"/>
  <c r="O299" i="2"/>
  <c r="N420" i="2"/>
  <c r="N347" i="2"/>
  <c r="N371" i="2" s="1"/>
  <c r="N423" i="2"/>
  <c r="N350" i="2"/>
  <c r="N374" i="2" s="1"/>
  <c r="O302" i="2"/>
  <c r="M450" i="2"/>
  <c r="N295" i="2"/>
  <c r="M416" i="2"/>
  <c r="M343" i="2"/>
  <c r="M367" i="2" s="1"/>
  <c r="N292" i="2"/>
  <c r="M413" i="2"/>
  <c r="M340" i="2"/>
  <c r="M364" i="2" s="1"/>
  <c r="N436" i="2"/>
  <c r="L444" i="2"/>
  <c r="M445" i="2"/>
  <c r="M447" i="2"/>
  <c r="O360" i="2"/>
  <c r="P237" i="2"/>
  <c r="N293" i="2"/>
  <c r="M414" i="2"/>
  <c r="M341" i="2"/>
  <c r="M365" i="2" s="1"/>
  <c r="M446" i="2"/>
  <c r="O216" i="2"/>
  <c r="N221" i="2"/>
  <c r="N219" i="2"/>
  <c r="O220" i="2"/>
  <c r="N227" i="2"/>
  <c r="N213" i="2"/>
  <c r="O228" i="2"/>
  <c r="O212" i="2"/>
  <c r="L224" i="2"/>
  <c r="N215" i="2"/>
  <c r="N225" i="2"/>
  <c r="L223" i="2"/>
  <c r="N229" i="2"/>
  <c r="N217" i="2"/>
  <c r="N226" i="2"/>
  <c r="P117" i="2"/>
  <c r="P141" i="2" s="1"/>
  <c r="P190" i="2"/>
  <c r="P121" i="2"/>
  <c r="P145" i="2" s="1"/>
  <c r="P194" i="2"/>
  <c r="O130" i="2"/>
  <c r="O154" i="2" s="1"/>
  <c r="O203" i="2"/>
  <c r="O127" i="2"/>
  <c r="O151" i="2" s="1"/>
  <c r="O200" i="2"/>
  <c r="O114" i="2"/>
  <c r="O138" i="2" s="1"/>
  <c r="O187" i="2"/>
  <c r="P129" i="2"/>
  <c r="P153" i="2" s="1"/>
  <c r="P202" i="2"/>
  <c r="O122" i="2"/>
  <c r="O146" i="2" s="1"/>
  <c r="O195" i="2"/>
  <c r="O490" i="2"/>
  <c r="O128" i="2"/>
  <c r="O152" i="2" s="1"/>
  <c r="O201" i="2"/>
  <c r="P113" i="2"/>
  <c r="P137" i="2" s="1"/>
  <c r="P186" i="2"/>
  <c r="M124" i="2"/>
  <c r="M148" i="2" s="1"/>
  <c r="M197" i="2"/>
  <c r="L204" i="2"/>
  <c r="O120" i="2"/>
  <c r="O144" i="2" s="1"/>
  <c r="O193" i="2"/>
  <c r="O116" i="2"/>
  <c r="O140" i="2" s="1"/>
  <c r="O189" i="2"/>
  <c r="O126" i="2"/>
  <c r="O150" i="2" s="1"/>
  <c r="O199" i="2"/>
  <c r="O118" i="2"/>
  <c r="O142" i="2" s="1"/>
  <c r="O191" i="2"/>
  <c r="M125" i="2"/>
  <c r="M149" i="2" s="1"/>
  <c r="M198" i="2"/>
  <c r="U109" i="2"/>
  <c r="U133" i="2" s="1"/>
  <c r="U182" i="2"/>
  <c r="O115" i="2"/>
  <c r="O139" i="2" s="1"/>
  <c r="O214" i="2" s="1"/>
  <c r="O119" i="2"/>
  <c r="O143" i="2" s="1"/>
  <c r="O218" i="2" s="1"/>
  <c r="N135" i="2"/>
  <c r="O12" i="2"/>
  <c r="O123" i="2"/>
  <c r="O147" i="2" s="1"/>
  <c r="O222" i="2" s="1"/>
  <c r="N136" i="2"/>
  <c r="N211" i="2" s="1"/>
  <c r="O13" i="2"/>
  <c r="O500" i="2"/>
  <c r="P488" i="2"/>
  <c r="O271" i="2"/>
  <c r="P264" i="2"/>
  <c r="Q263" i="2"/>
  <c r="P279" i="2"/>
  <c r="O267" i="2"/>
  <c r="P275" i="2"/>
  <c r="O268" i="2"/>
  <c r="Q278" i="2"/>
  <c r="P270" i="2"/>
  <c r="P272" i="2"/>
  <c r="R262" i="2"/>
  <c r="P274" i="2"/>
  <c r="P276" i="2"/>
  <c r="O266" i="2"/>
  <c r="O498" i="2"/>
  <c r="O48" i="2"/>
  <c r="O49" i="2"/>
  <c r="O55" i="2"/>
  <c r="O504" i="2"/>
  <c r="O501" i="2"/>
  <c r="Q21" i="2"/>
  <c r="Q52" i="2"/>
  <c r="R22" i="2"/>
  <c r="Q16" i="2"/>
  <c r="P486" i="2"/>
  <c r="Q51" i="2"/>
  <c r="Q38" i="2"/>
  <c r="Q44" i="2"/>
  <c r="T246" i="2"/>
  <c r="O497" i="2"/>
  <c r="O491" i="2"/>
  <c r="Q46" i="2"/>
  <c r="Q496" i="2"/>
  <c r="O493" i="2"/>
  <c r="P487" i="2"/>
  <c r="O269" i="2"/>
  <c r="Q28" i="2"/>
  <c r="O499" i="2"/>
  <c r="Q18" i="2"/>
  <c r="P265" i="2"/>
  <c r="R37" i="2"/>
  <c r="Q14" i="2"/>
  <c r="W245" i="2"/>
  <c r="Q240" i="2"/>
  <c r="Q23" i="2"/>
  <c r="R53" i="2"/>
  <c r="R27" i="2"/>
  <c r="R45" i="2"/>
  <c r="Q50" i="2"/>
  <c r="X241" i="2"/>
  <c r="Q494" i="2"/>
  <c r="Q492" i="2"/>
  <c r="T238" i="2"/>
  <c r="P489" i="2"/>
  <c r="Q29" i="2"/>
  <c r="P273" i="2"/>
  <c r="Q43" i="2"/>
  <c r="P192" i="2"/>
  <c r="Q244" i="2"/>
  <c r="Q502" i="2"/>
  <c r="O495" i="2"/>
  <c r="R41" i="2"/>
  <c r="T242" i="2"/>
  <c r="R17" i="2"/>
  <c r="R31" i="2"/>
  <c r="Q39" i="2"/>
  <c r="P188" i="2"/>
  <c r="Q11" i="2"/>
  <c r="Q134" i="2" s="1"/>
  <c r="Q209" i="2" s="1"/>
  <c r="Q26" i="2"/>
  <c r="Q15" i="2"/>
  <c r="O503" i="2"/>
  <c r="Q25" i="2"/>
  <c r="Q30" i="2"/>
  <c r="Q40" i="2"/>
  <c r="P277" i="2"/>
  <c r="Q19" i="2"/>
  <c r="Q47" i="2"/>
  <c r="P196" i="2"/>
  <c r="Q42" i="2"/>
  <c r="Q54" i="2"/>
  <c r="J1387" i="2" l="1"/>
  <c r="J1388" i="2" s="1"/>
  <c r="J1394" i="2"/>
  <c r="J1395" i="2" s="1"/>
  <c r="J1380" i="2"/>
  <c r="J1381" i="2" s="1"/>
  <c r="K683" i="2"/>
  <c r="K1376" i="2" s="1"/>
  <c r="K1377" i="2" s="1"/>
  <c r="J7" i="10" s="1"/>
  <c r="J9" i="10" s="1"/>
  <c r="M380" i="2"/>
  <c r="M155" i="2"/>
  <c r="L230" i="2"/>
  <c r="L454" i="2"/>
  <c r="N433" i="2"/>
  <c r="O679" i="2"/>
  <c r="N210" i="2"/>
  <c r="N676" i="2"/>
  <c r="N675" i="2"/>
  <c r="M677" i="2"/>
  <c r="M680" i="2" s="1"/>
  <c r="Q480" i="2"/>
  <c r="P605" i="2"/>
  <c r="O650" i="2"/>
  <c r="O577" i="2"/>
  <c r="O601" i="2" s="1"/>
  <c r="O578" i="2"/>
  <c r="O602" i="2" s="1"/>
  <c r="O651" i="2"/>
  <c r="U208" i="2"/>
  <c r="N448" i="2"/>
  <c r="S479" i="2"/>
  <c r="R604" i="2"/>
  <c r="R678" i="2" s="1"/>
  <c r="N652" i="2"/>
  <c r="N655" i="2" s="1"/>
  <c r="N579" i="2"/>
  <c r="N603" i="2" s="1"/>
  <c r="N606" i="2" s="1"/>
  <c r="N437" i="2"/>
  <c r="M439" i="2"/>
  <c r="M441" i="2"/>
  <c r="N450" i="2"/>
  <c r="N446" i="2"/>
  <c r="M440" i="2"/>
  <c r="O436" i="2"/>
  <c r="O435" i="2"/>
  <c r="O453" i="2"/>
  <c r="O359" i="2"/>
  <c r="P236" i="2"/>
  <c r="M223" i="2"/>
  <c r="O227" i="2"/>
  <c r="O221" i="2"/>
  <c r="O213" i="2"/>
  <c r="O229" i="2"/>
  <c r="P216" i="2"/>
  <c r="M429" i="2"/>
  <c r="N451" i="2"/>
  <c r="O295" i="2"/>
  <c r="N416" i="2"/>
  <c r="N343" i="2"/>
  <c r="N367" i="2" s="1"/>
  <c r="O426" i="2"/>
  <c r="O353" i="2"/>
  <c r="O377" i="2" s="1"/>
  <c r="P305" i="2"/>
  <c r="N418" i="2"/>
  <c r="N345" i="2"/>
  <c r="N369" i="2" s="1"/>
  <c r="O297" i="2"/>
  <c r="P360" i="2"/>
  <c r="Q237" i="2"/>
  <c r="N413" i="2"/>
  <c r="O292" i="2"/>
  <c r="N340" i="2"/>
  <c r="N364" i="2" s="1"/>
  <c r="P299" i="2"/>
  <c r="O420" i="2"/>
  <c r="O347" i="2"/>
  <c r="O371" i="2" s="1"/>
  <c r="N449" i="2"/>
  <c r="P301" i="2"/>
  <c r="O422" i="2"/>
  <c r="O349" i="2"/>
  <c r="O373" i="2" s="1"/>
  <c r="O298" i="2"/>
  <c r="N419" i="2"/>
  <c r="N346" i="2"/>
  <c r="N370" i="2" s="1"/>
  <c r="M443" i="2"/>
  <c r="P306" i="2"/>
  <c r="O427" i="2"/>
  <c r="O354" i="2"/>
  <c r="O378" i="2" s="1"/>
  <c r="O434" i="2"/>
  <c r="P304" i="2"/>
  <c r="O425" i="2"/>
  <c r="O352" i="2"/>
  <c r="O376" i="2" s="1"/>
  <c r="Q290" i="2"/>
  <c r="P411" i="2"/>
  <c r="P338" i="2"/>
  <c r="P362" i="2" s="1"/>
  <c r="O296" i="2"/>
  <c r="N417" i="2"/>
  <c r="N344" i="2"/>
  <c r="N368" i="2" s="1"/>
  <c r="O293" i="2"/>
  <c r="N414" i="2"/>
  <c r="N341" i="2"/>
  <c r="N365" i="2" s="1"/>
  <c r="P291" i="2"/>
  <c r="O412" i="2"/>
  <c r="O339" i="2"/>
  <c r="O363" i="2" s="1"/>
  <c r="O294" i="2"/>
  <c r="N415" i="2"/>
  <c r="N342" i="2"/>
  <c r="N366" i="2" s="1"/>
  <c r="M438" i="2"/>
  <c r="P302" i="2"/>
  <c r="O423" i="2"/>
  <c r="O350" i="2"/>
  <c r="O374" i="2" s="1"/>
  <c r="N445" i="2"/>
  <c r="O424" i="2"/>
  <c r="O351" i="2"/>
  <c r="O375" i="2" s="1"/>
  <c r="P303" i="2"/>
  <c r="P300" i="2"/>
  <c r="O421" i="2"/>
  <c r="O348" i="2"/>
  <c r="O372" i="2" s="1"/>
  <c r="N447" i="2"/>
  <c r="M444" i="2"/>
  <c r="Q307" i="2"/>
  <c r="P428" i="2"/>
  <c r="P355" i="2"/>
  <c r="P379" i="2" s="1"/>
  <c r="M442" i="2"/>
  <c r="N452" i="2"/>
  <c r="Q289" i="2"/>
  <c r="P410" i="2"/>
  <c r="P337" i="2"/>
  <c r="P361" i="2" s="1"/>
  <c r="P228" i="2"/>
  <c r="O226" i="2"/>
  <c r="P212" i="2"/>
  <c r="P220" i="2"/>
  <c r="M224" i="2"/>
  <c r="M230" i="2" s="1"/>
  <c r="O225" i="2"/>
  <c r="O219" i="2"/>
  <c r="O217" i="2"/>
  <c r="O215" i="2"/>
  <c r="P122" i="2"/>
  <c r="P146" i="2" s="1"/>
  <c r="P195" i="2"/>
  <c r="P120" i="2"/>
  <c r="P144" i="2" s="1"/>
  <c r="P193" i="2"/>
  <c r="P490" i="2"/>
  <c r="P118" i="2"/>
  <c r="P142" i="2" s="1"/>
  <c r="P191" i="2"/>
  <c r="Q117" i="2"/>
  <c r="Q141" i="2" s="1"/>
  <c r="Q190" i="2"/>
  <c r="P126" i="2"/>
  <c r="P150" i="2" s="1"/>
  <c r="P199" i="2"/>
  <c r="Q129" i="2"/>
  <c r="Q153" i="2" s="1"/>
  <c r="Q202" i="2"/>
  <c r="Q113" i="2"/>
  <c r="Q137" i="2" s="1"/>
  <c r="Q186" i="2"/>
  <c r="P114" i="2"/>
  <c r="P138" i="2" s="1"/>
  <c r="P187" i="2"/>
  <c r="N125" i="2"/>
  <c r="N149" i="2" s="1"/>
  <c r="N198" i="2"/>
  <c r="V109" i="2"/>
  <c r="V133" i="2" s="1"/>
  <c r="V182" i="2"/>
  <c r="M204" i="2"/>
  <c r="P116" i="2"/>
  <c r="P140" i="2" s="1"/>
  <c r="P189" i="2"/>
  <c r="Q121" i="2"/>
  <c r="Q145" i="2" s="1"/>
  <c r="Q194" i="2"/>
  <c r="P127" i="2"/>
  <c r="P151" i="2" s="1"/>
  <c r="P200" i="2"/>
  <c r="N124" i="2"/>
  <c r="N148" i="2" s="1"/>
  <c r="N197" i="2"/>
  <c r="P130" i="2"/>
  <c r="P154" i="2" s="1"/>
  <c r="P203" i="2"/>
  <c r="P128" i="2"/>
  <c r="P152" i="2" s="1"/>
  <c r="P201" i="2"/>
  <c r="P115" i="2"/>
  <c r="P139" i="2" s="1"/>
  <c r="P214" i="2" s="1"/>
  <c r="O136" i="2"/>
  <c r="O211" i="2" s="1"/>
  <c r="P13" i="2"/>
  <c r="O135" i="2"/>
  <c r="P12" i="2"/>
  <c r="P123" i="2"/>
  <c r="P147" i="2" s="1"/>
  <c r="P222" i="2" s="1"/>
  <c r="P119" i="2"/>
  <c r="P143" i="2" s="1"/>
  <c r="P218" i="2" s="1"/>
  <c r="P500" i="2"/>
  <c r="Q488" i="2"/>
  <c r="P271" i="2"/>
  <c r="Q264" i="2"/>
  <c r="Q275" i="2"/>
  <c r="P267" i="2"/>
  <c r="Q279" i="2"/>
  <c r="R263" i="2"/>
  <c r="S262" i="2"/>
  <c r="P266" i="2"/>
  <c r="Q270" i="2"/>
  <c r="Q274" i="2"/>
  <c r="P268" i="2"/>
  <c r="P498" i="2"/>
  <c r="Q276" i="2"/>
  <c r="Q272" i="2"/>
  <c r="R278" i="2"/>
  <c r="P48" i="2"/>
  <c r="P55" i="2"/>
  <c r="P49" i="2"/>
  <c r="R42" i="2"/>
  <c r="R19" i="2"/>
  <c r="R40" i="2"/>
  <c r="P503" i="2"/>
  <c r="S31" i="2"/>
  <c r="U242" i="2"/>
  <c r="P495" i="2"/>
  <c r="R502" i="2"/>
  <c r="Q192" i="2"/>
  <c r="R43" i="2"/>
  <c r="U238" i="2"/>
  <c r="S53" i="2"/>
  <c r="R14" i="2"/>
  <c r="S37" i="2"/>
  <c r="R44" i="2"/>
  <c r="R51" i="2"/>
  <c r="S22" i="2"/>
  <c r="P501" i="2"/>
  <c r="R25" i="2"/>
  <c r="R15" i="2"/>
  <c r="S41" i="2"/>
  <c r="R244" i="2"/>
  <c r="R29" i="2"/>
  <c r="R492" i="2"/>
  <c r="R494" i="2"/>
  <c r="S45" i="2"/>
  <c r="X245" i="2"/>
  <c r="P493" i="2"/>
  <c r="P491" i="2"/>
  <c r="P497" i="2"/>
  <c r="R16" i="2"/>
  <c r="R54" i="2"/>
  <c r="Q196" i="2"/>
  <c r="R47" i="2"/>
  <c r="Q277" i="2"/>
  <c r="R30" i="2"/>
  <c r="S17" i="2"/>
  <c r="Q273" i="2"/>
  <c r="Q489" i="2"/>
  <c r="S27" i="2"/>
  <c r="Q265" i="2"/>
  <c r="R18" i="2"/>
  <c r="R28" i="2"/>
  <c r="P269" i="2"/>
  <c r="R46" i="2"/>
  <c r="R38" i="2"/>
  <c r="R52" i="2"/>
  <c r="R21" i="2"/>
  <c r="P504" i="2"/>
  <c r="R26" i="2"/>
  <c r="R11" i="2"/>
  <c r="R134" i="2" s="1"/>
  <c r="R209" i="2" s="1"/>
  <c r="Q188" i="2"/>
  <c r="R39" i="2"/>
  <c r="Y241" i="2"/>
  <c r="R50" i="2"/>
  <c r="R23" i="2"/>
  <c r="R240" i="2"/>
  <c r="P499" i="2"/>
  <c r="Q487" i="2"/>
  <c r="R496" i="2"/>
  <c r="U246" i="2"/>
  <c r="Q486" i="2"/>
  <c r="K1387" i="2" l="1"/>
  <c r="K1388" i="2" s="1"/>
  <c r="K1394" i="2"/>
  <c r="K1395" i="2" s="1"/>
  <c r="K1380" i="2"/>
  <c r="K1381" i="2" s="1"/>
  <c r="N380" i="2"/>
  <c r="L683" i="2"/>
  <c r="L1376" i="2" s="1"/>
  <c r="L1377" i="2" s="1"/>
  <c r="K7" i="10" s="1"/>
  <c r="K9" i="10" s="1"/>
  <c r="M454" i="2"/>
  <c r="M683" i="2" s="1"/>
  <c r="M1376" i="2" s="1"/>
  <c r="M1377" i="2" s="1"/>
  <c r="L7" i="10" s="1"/>
  <c r="L9" i="10" s="1"/>
  <c r="O433" i="2"/>
  <c r="N155" i="2"/>
  <c r="P679" i="2"/>
  <c r="O210" i="2"/>
  <c r="O675" i="2"/>
  <c r="N677" i="2"/>
  <c r="N680" i="2" s="1"/>
  <c r="O676" i="2"/>
  <c r="P650" i="2"/>
  <c r="P577" i="2"/>
  <c r="P601" i="2" s="1"/>
  <c r="S604" i="2"/>
  <c r="S678" i="2" s="1"/>
  <c r="T479" i="2"/>
  <c r="P532" i="2"/>
  <c r="O652" i="2"/>
  <c r="O655" i="2" s="1"/>
  <c r="O579" i="2"/>
  <c r="O603" i="2" s="1"/>
  <c r="O606" i="2" s="1"/>
  <c r="O532" i="2"/>
  <c r="P578" i="2"/>
  <c r="P602" i="2" s="1"/>
  <c r="P651" i="2"/>
  <c r="Q605" i="2"/>
  <c r="R480" i="2"/>
  <c r="O446" i="2"/>
  <c r="N442" i="2"/>
  <c r="N444" i="2"/>
  <c r="N443" i="2"/>
  <c r="P359" i="2"/>
  <c r="Q236" i="2"/>
  <c r="P227" i="2"/>
  <c r="N223" i="2"/>
  <c r="Q220" i="2"/>
  <c r="V208" i="2"/>
  <c r="O437" i="2"/>
  <c r="Q300" i="2"/>
  <c r="P421" i="2"/>
  <c r="P348" i="2"/>
  <c r="P372" i="2" s="1"/>
  <c r="Q304" i="2"/>
  <c r="P425" i="2"/>
  <c r="P352" i="2"/>
  <c r="P376" i="2" s="1"/>
  <c r="N429" i="2"/>
  <c r="R289" i="2"/>
  <c r="Q410" i="2"/>
  <c r="Q337" i="2"/>
  <c r="Q361" i="2" s="1"/>
  <c r="P453" i="2"/>
  <c r="Q303" i="2"/>
  <c r="P424" i="2"/>
  <c r="P351" i="2"/>
  <c r="P375" i="2" s="1"/>
  <c r="O448" i="2"/>
  <c r="N440" i="2"/>
  <c r="P293" i="2"/>
  <c r="O414" i="2"/>
  <c r="O341" i="2"/>
  <c r="O365" i="2" s="1"/>
  <c r="R290" i="2"/>
  <c r="Q411" i="2"/>
  <c r="Q338" i="2"/>
  <c r="Q362" i="2" s="1"/>
  <c r="Q306" i="2"/>
  <c r="P427" i="2"/>
  <c r="P354" i="2"/>
  <c r="P378" i="2" s="1"/>
  <c r="Q301" i="2"/>
  <c r="P422" i="2"/>
  <c r="P349" i="2"/>
  <c r="P373" i="2" s="1"/>
  <c r="Q299" i="2"/>
  <c r="P420" i="2"/>
  <c r="P347" i="2"/>
  <c r="P371" i="2" s="1"/>
  <c r="Q360" i="2"/>
  <c r="R237" i="2"/>
  <c r="N441" i="2"/>
  <c r="O449" i="2"/>
  <c r="Q291" i="2"/>
  <c r="P412" i="2"/>
  <c r="P339" i="2"/>
  <c r="P363" i="2" s="1"/>
  <c r="P296" i="2"/>
  <c r="O417" i="2"/>
  <c r="O344" i="2"/>
  <c r="O368" i="2" s="1"/>
  <c r="O450" i="2"/>
  <c r="O419" i="2"/>
  <c r="O346" i="2"/>
  <c r="O370" i="2" s="1"/>
  <c r="P298" i="2"/>
  <c r="N438" i="2"/>
  <c r="P434" i="2"/>
  <c r="Q305" i="2"/>
  <c r="P426" i="2"/>
  <c r="P353" i="2"/>
  <c r="P377" i="2" s="1"/>
  <c r="P435" i="2"/>
  <c r="R307" i="2"/>
  <c r="Q355" i="2"/>
  <c r="Q379" i="2" s="1"/>
  <c r="Q428" i="2"/>
  <c r="Q302" i="2"/>
  <c r="P423" i="2"/>
  <c r="P350" i="2"/>
  <c r="P374" i="2" s="1"/>
  <c r="P294" i="2"/>
  <c r="O415" i="2"/>
  <c r="O342" i="2"/>
  <c r="O366" i="2" s="1"/>
  <c r="N439" i="2"/>
  <c r="P436" i="2"/>
  <c r="O452" i="2"/>
  <c r="O447" i="2"/>
  <c r="O445" i="2"/>
  <c r="P292" i="2"/>
  <c r="O413" i="2"/>
  <c r="O340" i="2"/>
  <c r="O364" i="2" s="1"/>
  <c r="P297" i="2"/>
  <c r="O418" i="2"/>
  <c r="O345" i="2"/>
  <c r="O369" i="2" s="1"/>
  <c r="O451" i="2"/>
  <c r="P295" i="2"/>
  <c r="O416" i="2"/>
  <c r="O343" i="2"/>
  <c r="O367" i="2" s="1"/>
  <c r="P229" i="2"/>
  <c r="P215" i="2"/>
  <c r="P226" i="2"/>
  <c r="P213" i="2"/>
  <c r="Q228" i="2"/>
  <c r="Q216" i="2"/>
  <c r="P221" i="2"/>
  <c r="Q212" i="2"/>
  <c r="N224" i="2"/>
  <c r="P225" i="2"/>
  <c r="P217" i="2"/>
  <c r="P219" i="2"/>
  <c r="Q130" i="2"/>
  <c r="Q154" i="2" s="1"/>
  <c r="Q203" i="2"/>
  <c r="Q120" i="2"/>
  <c r="Q144" i="2" s="1"/>
  <c r="Q193" i="2"/>
  <c r="R113" i="2"/>
  <c r="R137" i="2" s="1"/>
  <c r="R186" i="2"/>
  <c r="Q118" i="2"/>
  <c r="Q142" i="2" s="1"/>
  <c r="Q191" i="2"/>
  <c r="W109" i="2"/>
  <c r="W133" i="2" s="1"/>
  <c r="W182" i="2"/>
  <c r="Q490" i="2"/>
  <c r="Q126" i="2"/>
  <c r="Q150" i="2" s="1"/>
  <c r="Q199" i="2"/>
  <c r="Q122" i="2"/>
  <c r="Q146" i="2" s="1"/>
  <c r="Q195" i="2"/>
  <c r="R121" i="2"/>
  <c r="R145" i="2" s="1"/>
  <c r="R194" i="2"/>
  <c r="Q116" i="2"/>
  <c r="Q140" i="2" s="1"/>
  <c r="Q189" i="2"/>
  <c r="O124" i="2"/>
  <c r="O148" i="2" s="1"/>
  <c r="O197" i="2"/>
  <c r="N204" i="2"/>
  <c r="O125" i="2"/>
  <c r="O149" i="2" s="1"/>
  <c r="O198" i="2"/>
  <c r="Q128" i="2"/>
  <c r="Q152" i="2" s="1"/>
  <c r="Q201" i="2"/>
  <c r="Q114" i="2"/>
  <c r="Q138" i="2" s="1"/>
  <c r="Q187" i="2"/>
  <c r="R117" i="2"/>
  <c r="R141" i="2" s="1"/>
  <c r="R190" i="2"/>
  <c r="Q127" i="2"/>
  <c r="Q151" i="2" s="1"/>
  <c r="Q200" i="2"/>
  <c r="R129" i="2"/>
  <c r="R153" i="2" s="1"/>
  <c r="R202" i="2"/>
  <c r="Q123" i="2"/>
  <c r="Q147" i="2" s="1"/>
  <c r="Q222" i="2" s="1"/>
  <c r="P136" i="2"/>
  <c r="P211" i="2" s="1"/>
  <c r="Q13" i="2"/>
  <c r="Q115" i="2"/>
  <c r="Q139" i="2" s="1"/>
  <c r="Q214" i="2" s="1"/>
  <c r="Q119" i="2"/>
  <c r="Q143" i="2" s="1"/>
  <c r="Q218" i="2" s="1"/>
  <c r="P135" i="2"/>
  <c r="Q12" i="2"/>
  <c r="Q500" i="2"/>
  <c r="R488" i="2"/>
  <c r="Q271" i="2"/>
  <c r="R264" i="2"/>
  <c r="R275" i="2"/>
  <c r="S263" i="2"/>
  <c r="R279" i="2"/>
  <c r="Q267" i="2"/>
  <c r="R270" i="2"/>
  <c r="S278" i="2"/>
  <c r="R276" i="2"/>
  <c r="R274" i="2"/>
  <c r="Q268" i="2"/>
  <c r="Q266" i="2"/>
  <c r="Q498" i="2"/>
  <c r="R272" i="2"/>
  <c r="T262" i="2"/>
  <c r="Q49" i="2"/>
  <c r="Q55" i="2"/>
  <c r="Q48" i="2"/>
  <c r="R486" i="2"/>
  <c r="V246" i="2"/>
  <c r="S23" i="2"/>
  <c r="S50" i="2"/>
  <c r="S11" i="2"/>
  <c r="S134" i="2" s="1"/>
  <c r="S209" i="2" s="1"/>
  <c r="S52" i="2"/>
  <c r="S18" i="2"/>
  <c r="R489" i="2"/>
  <c r="S47" i="2"/>
  <c r="R196" i="2"/>
  <c r="Q497" i="2"/>
  <c r="S29" i="2"/>
  <c r="S244" i="2"/>
  <c r="S15" i="2"/>
  <c r="T37" i="2"/>
  <c r="S40" i="2"/>
  <c r="S42" i="2"/>
  <c r="R487" i="2"/>
  <c r="Z241" i="2"/>
  <c r="S38" i="2"/>
  <c r="T27" i="2"/>
  <c r="S30" i="2"/>
  <c r="Q491" i="2"/>
  <c r="Q493" i="2"/>
  <c r="T41" i="2"/>
  <c r="Q501" i="2"/>
  <c r="T53" i="2"/>
  <c r="S502" i="2"/>
  <c r="Q495" i="2"/>
  <c r="Q503" i="2"/>
  <c r="S19" i="2"/>
  <c r="Q499" i="2"/>
  <c r="S240" i="2"/>
  <c r="S39" i="2"/>
  <c r="R188" i="2"/>
  <c r="S21" i="2"/>
  <c r="Q269" i="2"/>
  <c r="S28" i="2"/>
  <c r="R265" i="2"/>
  <c r="S494" i="2"/>
  <c r="S492" i="2"/>
  <c r="S25" i="2"/>
  <c r="T22" i="2"/>
  <c r="S44" i="2"/>
  <c r="S14" i="2"/>
  <c r="T31" i="2"/>
  <c r="S496" i="2"/>
  <c r="S26" i="2"/>
  <c r="Q504" i="2"/>
  <c r="S46" i="2"/>
  <c r="R273" i="2"/>
  <c r="T17" i="2"/>
  <c r="R277" i="2"/>
  <c r="S54" i="2"/>
  <c r="S16" i="2"/>
  <c r="Y245" i="2"/>
  <c r="T45" i="2"/>
  <c r="S51" i="2"/>
  <c r="V238" i="2"/>
  <c r="S43" i="2"/>
  <c r="R192" i="2"/>
  <c r="V242" i="2"/>
  <c r="M1387" i="2" l="1"/>
  <c r="M1388" i="2" s="1"/>
  <c r="M1394" i="2"/>
  <c r="M1395" i="2" s="1"/>
  <c r="L1387" i="2"/>
  <c r="L1388" i="2" s="1"/>
  <c r="L1394" i="2"/>
  <c r="L1395" i="2" s="1"/>
  <c r="M1380" i="2"/>
  <c r="M1381" i="2" s="1"/>
  <c r="L1380" i="2"/>
  <c r="L1381" i="2" s="1"/>
  <c r="O380" i="2"/>
  <c r="N230" i="2"/>
  <c r="N454" i="2"/>
  <c r="P433" i="2"/>
  <c r="O155" i="2"/>
  <c r="Q679" i="2"/>
  <c r="P210" i="2"/>
  <c r="R228" i="2"/>
  <c r="R212" i="2"/>
  <c r="Q215" i="2"/>
  <c r="Q221" i="2"/>
  <c r="P675" i="2"/>
  <c r="P676" i="2"/>
  <c r="O677" i="2"/>
  <c r="O680" i="2" s="1"/>
  <c r="R605" i="2"/>
  <c r="S480" i="2"/>
  <c r="Q578" i="2"/>
  <c r="Q602" i="2" s="1"/>
  <c r="Q651" i="2"/>
  <c r="P652" i="2"/>
  <c r="P655" i="2" s="1"/>
  <c r="P579" i="2"/>
  <c r="P603" i="2" s="1"/>
  <c r="P606" i="2" s="1"/>
  <c r="Q217" i="2"/>
  <c r="Q219" i="2"/>
  <c r="T604" i="2"/>
  <c r="T678" i="2" s="1"/>
  <c r="U479" i="2"/>
  <c r="Q650" i="2"/>
  <c r="Q577" i="2"/>
  <c r="Q601" i="2" s="1"/>
  <c r="Q436" i="2"/>
  <c r="P449" i="2"/>
  <c r="Q435" i="2"/>
  <c r="P450" i="2"/>
  <c r="P446" i="2"/>
  <c r="O444" i="2"/>
  <c r="P447" i="2"/>
  <c r="Q359" i="2"/>
  <c r="R236" i="2"/>
  <c r="O438" i="2"/>
  <c r="P448" i="2"/>
  <c r="Q453" i="2"/>
  <c r="O442" i="2"/>
  <c r="P452" i="2"/>
  <c r="Q292" i="2"/>
  <c r="P340" i="2"/>
  <c r="P364" i="2" s="1"/>
  <c r="P413" i="2"/>
  <c r="R360" i="2"/>
  <c r="S237" i="2"/>
  <c r="Q420" i="2"/>
  <c r="Q347" i="2"/>
  <c r="Q371" i="2" s="1"/>
  <c r="R299" i="2"/>
  <c r="Q295" i="2"/>
  <c r="P416" i="2"/>
  <c r="P343" i="2"/>
  <c r="P367" i="2" s="1"/>
  <c r="Q297" i="2"/>
  <c r="P418" i="2"/>
  <c r="P345" i="2"/>
  <c r="P369" i="2" s="1"/>
  <c r="Q294" i="2"/>
  <c r="P415" i="2"/>
  <c r="P342" i="2"/>
  <c r="P366" i="2" s="1"/>
  <c r="P451" i="2"/>
  <c r="R291" i="2"/>
  <c r="Q412" i="2"/>
  <c r="Q339" i="2"/>
  <c r="Q363" i="2" s="1"/>
  <c r="Q434" i="2"/>
  <c r="Q293" i="2"/>
  <c r="P414" i="2"/>
  <c r="P341" i="2"/>
  <c r="P365" i="2" s="1"/>
  <c r="R302" i="2"/>
  <c r="Q423" i="2"/>
  <c r="Q350" i="2"/>
  <c r="Q374" i="2" s="1"/>
  <c r="Q296" i="2"/>
  <c r="P417" i="2"/>
  <c r="P344" i="2"/>
  <c r="P368" i="2" s="1"/>
  <c r="P445" i="2"/>
  <c r="R306" i="2"/>
  <c r="Q427" i="2"/>
  <c r="Q354" i="2"/>
  <c r="Q378" i="2" s="1"/>
  <c r="S290" i="2"/>
  <c r="R411" i="2"/>
  <c r="R338" i="2"/>
  <c r="R362" i="2" s="1"/>
  <c r="R303" i="2"/>
  <c r="Q424" i="2"/>
  <c r="Q351" i="2"/>
  <c r="Q375" i="2" s="1"/>
  <c r="S289" i="2"/>
  <c r="R410" i="2"/>
  <c r="R337" i="2"/>
  <c r="R361" i="2" s="1"/>
  <c r="Q425" i="2"/>
  <c r="Q352" i="2"/>
  <c r="Q376" i="2" s="1"/>
  <c r="R304" i="2"/>
  <c r="R300" i="2"/>
  <c r="Q421" i="2"/>
  <c r="Q348" i="2"/>
  <c r="Q372" i="2" s="1"/>
  <c r="O441" i="2"/>
  <c r="O443" i="2"/>
  <c r="O429" i="2"/>
  <c r="O440" i="2"/>
  <c r="S307" i="2"/>
  <c r="R428" i="2"/>
  <c r="R355" i="2"/>
  <c r="R379" i="2" s="1"/>
  <c r="R305" i="2"/>
  <c r="Q426" i="2"/>
  <c r="Q353" i="2"/>
  <c r="Q377" i="2" s="1"/>
  <c r="Q298" i="2"/>
  <c r="P419" i="2"/>
  <c r="P346" i="2"/>
  <c r="P370" i="2" s="1"/>
  <c r="P437" i="2"/>
  <c r="R301" i="2"/>
  <c r="Q422" i="2"/>
  <c r="Q349" i="2"/>
  <c r="Q373" i="2" s="1"/>
  <c r="O439" i="2"/>
  <c r="R220" i="2"/>
  <c r="Q225" i="2"/>
  <c r="Q229" i="2"/>
  <c r="R216" i="2"/>
  <c r="Q227" i="2"/>
  <c r="W208" i="2"/>
  <c r="O223" i="2"/>
  <c r="Q226" i="2"/>
  <c r="Q213" i="2"/>
  <c r="O224" i="2"/>
  <c r="R127" i="2"/>
  <c r="R151" i="2" s="1"/>
  <c r="R200" i="2"/>
  <c r="S121" i="2"/>
  <c r="S145" i="2" s="1"/>
  <c r="S194" i="2"/>
  <c r="R116" i="2"/>
  <c r="R140" i="2" s="1"/>
  <c r="R189" i="2"/>
  <c r="S113" i="2"/>
  <c r="S137" i="2" s="1"/>
  <c r="S186" i="2"/>
  <c r="R128" i="2"/>
  <c r="R152" i="2" s="1"/>
  <c r="R201" i="2"/>
  <c r="P124" i="2"/>
  <c r="P148" i="2" s="1"/>
  <c r="P197" i="2"/>
  <c r="P125" i="2"/>
  <c r="P149" i="2" s="1"/>
  <c r="P198" i="2"/>
  <c r="O204" i="2"/>
  <c r="R130" i="2"/>
  <c r="R154" i="2" s="1"/>
  <c r="R203" i="2"/>
  <c r="R114" i="2"/>
  <c r="R138" i="2" s="1"/>
  <c r="R187" i="2"/>
  <c r="R122" i="2"/>
  <c r="R146" i="2" s="1"/>
  <c r="R195" i="2"/>
  <c r="R120" i="2"/>
  <c r="R144" i="2" s="1"/>
  <c r="R193" i="2"/>
  <c r="R118" i="2"/>
  <c r="R142" i="2" s="1"/>
  <c r="R191" i="2"/>
  <c r="X109" i="2"/>
  <c r="X133" i="2" s="1"/>
  <c r="X182" i="2"/>
  <c r="S129" i="2"/>
  <c r="S153" i="2" s="1"/>
  <c r="S202" i="2"/>
  <c r="S117" i="2"/>
  <c r="S141" i="2" s="1"/>
  <c r="S190" i="2"/>
  <c r="R126" i="2"/>
  <c r="R150" i="2" s="1"/>
  <c r="R199" i="2"/>
  <c r="R490" i="2"/>
  <c r="R115" i="2"/>
  <c r="R139" i="2" s="1"/>
  <c r="R214" i="2" s="1"/>
  <c r="R123" i="2"/>
  <c r="R147" i="2" s="1"/>
  <c r="R222" i="2" s="1"/>
  <c r="Q136" i="2"/>
  <c r="Q211" i="2" s="1"/>
  <c r="R13" i="2"/>
  <c r="R119" i="2"/>
  <c r="R143" i="2" s="1"/>
  <c r="R218" i="2" s="1"/>
  <c r="Q135" i="2"/>
  <c r="R12" i="2"/>
  <c r="Y182" i="2"/>
  <c r="R500" i="2"/>
  <c r="S488" i="2"/>
  <c r="R271" i="2"/>
  <c r="S264" i="2"/>
  <c r="S279" i="2"/>
  <c r="S275" i="2"/>
  <c r="R267" i="2"/>
  <c r="T263" i="2"/>
  <c r="R268" i="2"/>
  <c r="T278" i="2"/>
  <c r="R266" i="2"/>
  <c r="S276" i="2"/>
  <c r="S270" i="2"/>
  <c r="R498" i="2"/>
  <c r="S274" i="2"/>
  <c r="U262" i="2"/>
  <c r="S272" i="2"/>
  <c r="R49" i="2"/>
  <c r="R48" i="2"/>
  <c r="R55" i="2"/>
  <c r="W242" i="2"/>
  <c r="T16" i="2"/>
  <c r="T54" i="2"/>
  <c r="R504" i="2"/>
  <c r="T496" i="2"/>
  <c r="U31" i="2"/>
  <c r="U22" i="2"/>
  <c r="T25" i="2"/>
  <c r="T28" i="2"/>
  <c r="T502" i="2"/>
  <c r="R501" i="2"/>
  <c r="T30" i="2"/>
  <c r="R497" i="2"/>
  <c r="T18" i="2"/>
  <c r="T52" i="2"/>
  <c r="W246" i="2"/>
  <c r="T51" i="2"/>
  <c r="Z245" i="2"/>
  <c r="U17" i="2"/>
  <c r="T46" i="2"/>
  <c r="T26" i="2"/>
  <c r="T492" i="2"/>
  <c r="T39" i="2"/>
  <c r="S188" i="2"/>
  <c r="T19" i="2"/>
  <c r="R493" i="2"/>
  <c r="T40" i="2"/>
  <c r="T29" i="2"/>
  <c r="S489" i="2"/>
  <c r="W238" i="2"/>
  <c r="S277" i="2"/>
  <c r="T14" i="2"/>
  <c r="T44" i="2"/>
  <c r="S265" i="2"/>
  <c r="R269" i="2"/>
  <c r="T240" i="2"/>
  <c r="R499" i="2"/>
  <c r="R503" i="2"/>
  <c r="R495" i="2"/>
  <c r="U41" i="2"/>
  <c r="U27" i="2"/>
  <c r="S487" i="2"/>
  <c r="T244" i="2"/>
  <c r="S486" i="2"/>
  <c r="T43" i="2"/>
  <c r="S192" i="2"/>
  <c r="U45" i="2"/>
  <c r="S273" i="2"/>
  <c r="T494" i="2"/>
  <c r="T21" i="2"/>
  <c r="U53" i="2"/>
  <c r="R491" i="2"/>
  <c r="T38" i="2"/>
  <c r="AA241" i="2"/>
  <c r="T42" i="2"/>
  <c r="U37" i="2"/>
  <c r="T15" i="2"/>
  <c r="T47" i="2"/>
  <c r="S196" i="2"/>
  <c r="T11" i="2"/>
  <c r="T134" i="2" s="1"/>
  <c r="T209" i="2" s="1"/>
  <c r="T50" i="2"/>
  <c r="T23" i="2"/>
  <c r="N683" i="2" l="1"/>
  <c r="N1376" i="2" s="1"/>
  <c r="N1377" i="2" s="1"/>
  <c r="M7" i="10" s="1"/>
  <c r="M9" i="10" s="1"/>
  <c r="P380" i="2"/>
  <c r="O230" i="2"/>
  <c r="O454" i="2"/>
  <c r="Q433" i="2"/>
  <c r="P155" i="2"/>
  <c r="Q210" i="2"/>
  <c r="R679" i="2"/>
  <c r="Q675" i="2"/>
  <c r="P677" i="2"/>
  <c r="P680" i="2" s="1"/>
  <c r="U604" i="2"/>
  <c r="U678" i="2" s="1"/>
  <c r="V479" i="2"/>
  <c r="R578" i="2"/>
  <c r="R602" i="2" s="1"/>
  <c r="R651" i="2"/>
  <c r="R650" i="2"/>
  <c r="R577" i="2"/>
  <c r="R601" i="2" s="1"/>
  <c r="R532" i="2"/>
  <c r="Q652" i="2"/>
  <c r="Q655" i="2" s="1"/>
  <c r="Q579" i="2"/>
  <c r="Q603" i="2" s="1"/>
  <c r="Q606" i="2" s="1"/>
  <c r="S605" i="2"/>
  <c r="T480" i="2"/>
  <c r="Q532" i="2"/>
  <c r="Q676" i="2"/>
  <c r="P443" i="2"/>
  <c r="Q446" i="2"/>
  <c r="Q450" i="2"/>
  <c r="R436" i="2"/>
  <c r="R217" i="2"/>
  <c r="P429" i="2"/>
  <c r="R359" i="2"/>
  <c r="S236" i="2"/>
  <c r="R221" i="2"/>
  <c r="Q437" i="2"/>
  <c r="S305" i="2"/>
  <c r="R426" i="2"/>
  <c r="R353" i="2"/>
  <c r="R377" i="2" s="1"/>
  <c r="S410" i="2"/>
  <c r="T289" i="2"/>
  <c r="S337" i="2"/>
  <c r="S361" i="2" s="1"/>
  <c r="P438" i="2"/>
  <c r="S301" i="2"/>
  <c r="R422" i="2"/>
  <c r="R349" i="2"/>
  <c r="R373" i="2" s="1"/>
  <c r="R298" i="2"/>
  <c r="Q419" i="2"/>
  <c r="Q346" i="2"/>
  <c r="Q370" i="2" s="1"/>
  <c r="R453" i="2"/>
  <c r="Q449" i="2"/>
  <c r="S306" i="2"/>
  <c r="R427" i="2"/>
  <c r="R354" i="2"/>
  <c r="R378" i="2" s="1"/>
  <c r="R296" i="2"/>
  <c r="Q417" i="2"/>
  <c r="Q344" i="2"/>
  <c r="Q368" i="2" s="1"/>
  <c r="S302" i="2"/>
  <c r="R423" i="2"/>
  <c r="R350" i="2"/>
  <c r="R374" i="2" s="1"/>
  <c r="R293" i="2"/>
  <c r="Q414" i="2"/>
  <c r="Q341" i="2"/>
  <c r="Q365" i="2" s="1"/>
  <c r="P440" i="2"/>
  <c r="R295" i="2"/>
  <c r="Q416" i="2"/>
  <c r="Q343" i="2"/>
  <c r="Q367" i="2" s="1"/>
  <c r="S360" i="2"/>
  <c r="T237" i="2"/>
  <c r="R292" i="2"/>
  <c r="Q413" i="2"/>
  <c r="Q340" i="2"/>
  <c r="Q364" i="2" s="1"/>
  <c r="Q451" i="2"/>
  <c r="S300" i="2"/>
  <c r="R421" i="2"/>
  <c r="R348" i="2"/>
  <c r="R372" i="2" s="1"/>
  <c r="R435" i="2"/>
  <c r="T290" i="2"/>
  <c r="S411" i="2"/>
  <c r="S338" i="2"/>
  <c r="S362" i="2" s="1"/>
  <c r="S291" i="2"/>
  <c r="R412" i="2"/>
  <c r="R339" i="2"/>
  <c r="R363" i="2" s="1"/>
  <c r="R297" i="2"/>
  <c r="Q418" i="2"/>
  <c r="Q345" i="2"/>
  <c r="Q369" i="2" s="1"/>
  <c r="S299" i="2"/>
  <c r="R420" i="2"/>
  <c r="R347" i="2"/>
  <c r="R371" i="2" s="1"/>
  <c r="R434" i="2"/>
  <c r="Q447" i="2"/>
  <c r="P444" i="2"/>
  <c r="T307" i="2"/>
  <c r="S428" i="2"/>
  <c r="S355" i="2"/>
  <c r="S379" i="2" s="1"/>
  <c r="S304" i="2"/>
  <c r="R425" i="2"/>
  <c r="R352" i="2"/>
  <c r="R376" i="2" s="1"/>
  <c r="S303" i="2"/>
  <c r="R424" i="2"/>
  <c r="R351" i="2"/>
  <c r="R375" i="2" s="1"/>
  <c r="Q452" i="2"/>
  <c r="P442" i="2"/>
  <c r="Q448" i="2"/>
  <c r="P439" i="2"/>
  <c r="R294" i="2"/>
  <c r="Q415" i="2"/>
  <c r="Q342" i="2"/>
  <c r="Q366" i="2" s="1"/>
  <c r="P441" i="2"/>
  <c r="Q445" i="2"/>
  <c r="R213" i="2"/>
  <c r="R219" i="2"/>
  <c r="R229" i="2"/>
  <c r="S216" i="2"/>
  <c r="X208" i="2"/>
  <c r="P224" i="2"/>
  <c r="R227" i="2"/>
  <c r="R215" i="2"/>
  <c r="R226" i="2"/>
  <c r="R225" i="2"/>
  <c r="S228" i="2"/>
  <c r="P223" i="2"/>
  <c r="S212" i="2"/>
  <c r="S220" i="2"/>
  <c r="T121" i="2"/>
  <c r="T145" i="2" s="1"/>
  <c r="T194" i="2"/>
  <c r="S120" i="2"/>
  <c r="S144" i="2" s="1"/>
  <c r="S193" i="2"/>
  <c r="S122" i="2"/>
  <c r="S146" i="2" s="1"/>
  <c r="S195" i="2"/>
  <c r="S130" i="2"/>
  <c r="S154" i="2" s="1"/>
  <c r="S203" i="2"/>
  <c r="S126" i="2"/>
  <c r="S150" i="2" s="1"/>
  <c r="S199" i="2"/>
  <c r="S118" i="2"/>
  <c r="S142" i="2" s="1"/>
  <c r="S191" i="2"/>
  <c r="S116" i="2"/>
  <c r="S140" i="2" s="1"/>
  <c r="S189" i="2"/>
  <c r="S127" i="2"/>
  <c r="S151" i="2" s="1"/>
  <c r="S200" i="2"/>
  <c r="Q124" i="2"/>
  <c r="Q148" i="2" s="1"/>
  <c r="Q197" i="2"/>
  <c r="P204" i="2"/>
  <c r="S114" i="2"/>
  <c r="S138" i="2" s="1"/>
  <c r="S187" i="2"/>
  <c r="S128" i="2"/>
  <c r="S152" i="2" s="1"/>
  <c r="S201" i="2"/>
  <c r="S490" i="2"/>
  <c r="T113" i="2"/>
  <c r="T137" i="2" s="1"/>
  <c r="T186" i="2"/>
  <c r="T129" i="2"/>
  <c r="T153" i="2" s="1"/>
  <c r="T202" i="2"/>
  <c r="T117" i="2"/>
  <c r="T141" i="2" s="1"/>
  <c r="T190" i="2"/>
  <c r="Q125" i="2"/>
  <c r="Q149" i="2" s="1"/>
  <c r="Q198" i="2"/>
  <c r="S119" i="2"/>
  <c r="S143" i="2" s="1"/>
  <c r="S218" i="2" s="1"/>
  <c r="R135" i="2"/>
  <c r="S12" i="2"/>
  <c r="S123" i="2"/>
  <c r="S147" i="2" s="1"/>
  <c r="S222" i="2" s="1"/>
  <c r="S115" i="2"/>
  <c r="S139" i="2" s="1"/>
  <c r="S214" i="2" s="1"/>
  <c r="R136" i="2"/>
  <c r="R211" i="2" s="1"/>
  <c r="S13" i="2"/>
  <c r="Z182" i="2"/>
  <c r="Y109" i="2"/>
  <c r="Y133" i="2" s="1"/>
  <c r="S500" i="2"/>
  <c r="T488" i="2"/>
  <c r="S271" i="2"/>
  <c r="T264" i="2"/>
  <c r="T275" i="2"/>
  <c r="S267" i="2"/>
  <c r="T279" i="2"/>
  <c r="U263" i="2"/>
  <c r="T274" i="2"/>
  <c r="T272" i="2"/>
  <c r="V262" i="2"/>
  <c r="T276" i="2"/>
  <c r="S266" i="2"/>
  <c r="U278" i="2"/>
  <c r="S498" i="2"/>
  <c r="T270" i="2"/>
  <c r="S268" i="2"/>
  <c r="S55" i="2"/>
  <c r="S48" i="2"/>
  <c r="S49" i="2"/>
  <c r="U43" i="2"/>
  <c r="T192" i="2"/>
  <c r="U244" i="2"/>
  <c r="S503" i="2"/>
  <c r="S499" i="2"/>
  <c r="S493" i="2"/>
  <c r="U492" i="2"/>
  <c r="U18" i="2"/>
  <c r="U502" i="2"/>
  <c r="U28" i="2"/>
  <c r="U496" i="2"/>
  <c r="S504" i="2"/>
  <c r="U15" i="2"/>
  <c r="U38" i="2"/>
  <c r="V53" i="2"/>
  <c r="T273" i="2"/>
  <c r="T486" i="2"/>
  <c r="T487" i="2"/>
  <c r="T265" i="2"/>
  <c r="T277" i="2"/>
  <c r="U40" i="2"/>
  <c r="U39" i="2"/>
  <c r="T188" i="2"/>
  <c r="U26" i="2"/>
  <c r="U46" i="2"/>
  <c r="V17" i="2"/>
  <c r="S501" i="2"/>
  <c r="V22" i="2"/>
  <c r="V31" i="2"/>
  <c r="U54" i="2"/>
  <c r="U23" i="2"/>
  <c r="U11" i="2"/>
  <c r="U134" i="2" s="1"/>
  <c r="U209" i="2" s="1"/>
  <c r="V37" i="2"/>
  <c r="U42" i="2"/>
  <c r="U21" i="2"/>
  <c r="S491" i="2"/>
  <c r="U494" i="2"/>
  <c r="V27" i="2"/>
  <c r="S495" i="2"/>
  <c r="U240" i="2"/>
  <c r="X238" i="2"/>
  <c r="T489" i="2"/>
  <c r="U51" i="2"/>
  <c r="U52" i="2"/>
  <c r="S497" i="2"/>
  <c r="U30" i="2"/>
  <c r="X242" i="2"/>
  <c r="U50" i="2"/>
  <c r="U47" i="2"/>
  <c r="T196" i="2"/>
  <c r="V45" i="2"/>
  <c r="V41" i="2"/>
  <c r="S269" i="2"/>
  <c r="U44" i="2"/>
  <c r="U14" i="2"/>
  <c r="U29" i="2"/>
  <c r="U19" i="2"/>
  <c r="AA245" i="2"/>
  <c r="X246" i="2"/>
  <c r="U25" i="2"/>
  <c r="U16" i="2"/>
  <c r="N1387" i="2" l="1"/>
  <c r="N1388" i="2" s="1"/>
  <c r="N1394" i="2"/>
  <c r="N1395" i="2" s="1"/>
  <c r="N1380" i="2"/>
  <c r="N1381" i="2" s="1"/>
  <c r="O683" i="2"/>
  <c r="O1376" i="2" s="1"/>
  <c r="O1377" i="2" s="1"/>
  <c r="N7" i="10" s="1"/>
  <c r="N9" i="10" s="1"/>
  <c r="Q155" i="2"/>
  <c r="P230" i="2"/>
  <c r="Q380" i="2"/>
  <c r="P454" i="2"/>
  <c r="R433" i="2"/>
  <c r="S679" i="2"/>
  <c r="R210" i="2"/>
  <c r="Y208" i="2"/>
  <c r="R676" i="2"/>
  <c r="T216" i="2"/>
  <c r="T605" i="2"/>
  <c r="U480" i="2"/>
  <c r="S650" i="2"/>
  <c r="S577" i="2"/>
  <c r="S601" i="2" s="1"/>
  <c r="V604" i="2"/>
  <c r="V678" i="2" s="1"/>
  <c r="W479" i="2"/>
  <c r="S578" i="2"/>
  <c r="S602" i="2" s="1"/>
  <c r="S651" i="2"/>
  <c r="S532" i="2"/>
  <c r="R652" i="2"/>
  <c r="R655" i="2" s="1"/>
  <c r="R579" i="2"/>
  <c r="R603" i="2" s="1"/>
  <c r="R606" i="2" s="1"/>
  <c r="Q677" i="2"/>
  <c r="Q680" i="2" s="1"/>
  <c r="R675" i="2"/>
  <c r="R452" i="2"/>
  <c r="R447" i="2"/>
  <c r="R451" i="2"/>
  <c r="Q442" i="2"/>
  <c r="Q444" i="2"/>
  <c r="R445" i="2"/>
  <c r="T228" i="2"/>
  <c r="S359" i="2"/>
  <c r="T236" i="2"/>
  <c r="Q224" i="2"/>
  <c r="S213" i="2"/>
  <c r="Q440" i="2"/>
  <c r="S294" i="2"/>
  <c r="R415" i="2"/>
  <c r="R342" i="2"/>
  <c r="R366" i="2" s="1"/>
  <c r="T303" i="2"/>
  <c r="S424" i="2"/>
  <c r="S351" i="2"/>
  <c r="S375" i="2" s="1"/>
  <c r="T304" i="2"/>
  <c r="S425" i="2"/>
  <c r="S352" i="2"/>
  <c r="S376" i="2" s="1"/>
  <c r="T291" i="2"/>
  <c r="S412" i="2"/>
  <c r="S339" i="2"/>
  <c r="S363" i="2" s="1"/>
  <c r="U290" i="2"/>
  <c r="T411" i="2"/>
  <c r="T338" i="2"/>
  <c r="T362" i="2" s="1"/>
  <c r="T300" i="2"/>
  <c r="S421" i="2"/>
  <c r="S348" i="2"/>
  <c r="S372" i="2" s="1"/>
  <c r="S292" i="2"/>
  <c r="R413" i="2"/>
  <c r="R340" i="2"/>
  <c r="R364" i="2" s="1"/>
  <c r="T302" i="2"/>
  <c r="S423" i="2"/>
  <c r="S350" i="2"/>
  <c r="S374" i="2" s="1"/>
  <c r="S453" i="2"/>
  <c r="S297" i="2"/>
  <c r="R418" i="2"/>
  <c r="R345" i="2"/>
  <c r="R369" i="2" s="1"/>
  <c r="T360" i="2"/>
  <c r="U237" i="2"/>
  <c r="S295" i="2"/>
  <c r="R416" i="2"/>
  <c r="R343" i="2"/>
  <c r="R367" i="2" s="1"/>
  <c r="S293" i="2"/>
  <c r="R414" i="2"/>
  <c r="R341" i="2"/>
  <c r="R365" i="2" s="1"/>
  <c r="S435" i="2"/>
  <c r="R449" i="2"/>
  <c r="R450" i="2"/>
  <c r="T299" i="2"/>
  <c r="S420" i="2"/>
  <c r="S347" i="2"/>
  <c r="S371" i="2" s="1"/>
  <c r="R437" i="2"/>
  <c r="S436" i="2"/>
  <c r="R446" i="2"/>
  <c r="Q438" i="2"/>
  <c r="S434" i="2"/>
  <c r="R448" i="2"/>
  <c r="T306" i="2"/>
  <c r="S354" i="2"/>
  <c r="S378" i="2" s="1"/>
  <c r="S427" i="2"/>
  <c r="T301" i="2"/>
  <c r="S422" i="2"/>
  <c r="S349" i="2"/>
  <c r="S373" i="2" s="1"/>
  <c r="U289" i="2"/>
  <c r="T410" i="2"/>
  <c r="T337" i="2"/>
  <c r="T361" i="2" s="1"/>
  <c r="T305" i="2"/>
  <c r="S426" i="2"/>
  <c r="S353" i="2"/>
  <c r="S377" i="2" s="1"/>
  <c r="U307" i="2"/>
  <c r="T428" i="2"/>
  <c r="T355" i="2"/>
  <c r="T379" i="2" s="1"/>
  <c r="Q443" i="2"/>
  <c r="Q429" i="2"/>
  <c r="Q441" i="2"/>
  <c r="Q439" i="2"/>
  <c r="S296" i="2"/>
  <c r="R417" i="2"/>
  <c r="R344" i="2"/>
  <c r="R368" i="2" s="1"/>
  <c r="S298" i="2"/>
  <c r="R419" i="2"/>
  <c r="R346" i="2"/>
  <c r="R370" i="2" s="1"/>
  <c r="T212" i="2"/>
  <c r="S227" i="2"/>
  <c r="S226" i="2"/>
  <c r="S217" i="2"/>
  <c r="S229" i="2"/>
  <c r="S219" i="2"/>
  <c r="Q223" i="2"/>
  <c r="S215" i="2"/>
  <c r="S225" i="2"/>
  <c r="S221" i="2"/>
  <c r="T220" i="2"/>
  <c r="T122" i="2"/>
  <c r="T146" i="2" s="1"/>
  <c r="T195" i="2"/>
  <c r="T116" i="2"/>
  <c r="T140" i="2" s="1"/>
  <c r="T189" i="2"/>
  <c r="T114" i="2"/>
  <c r="T138" i="2" s="1"/>
  <c r="T187" i="2"/>
  <c r="U117" i="2"/>
  <c r="U141" i="2" s="1"/>
  <c r="U190" i="2"/>
  <c r="U121" i="2"/>
  <c r="U145" i="2" s="1"/>
  <c r="U194" i="2"/>
  <c r="U113" i="2"/>
  <c r="U137" i="2" s="1"/>
  <c r="U186" i="2"/>
  <c r="R125" i="2"/>
  <c r="R149" i="2" s="1"/>
  <c r="R198" i="2"/>
  <c r="T120" i="2"/>
  <c r="T144" i="2" s="1"/>
  <c r="T193" i="2"/>
  <c r="T126" i="2"/>
  <c r="T150" i="2" s="1"/>
  <c r="T199" i="2"/>
  <c r="T127" i="2"/>
  <c r="T151" i="2" s="1"/>
  <c r="T200" i="2"/>
  <c r="T118" i="2"/>
  <c r="T142" i="2" s="1"/>
  <c r="T191" i="2"/>
  <c r="T130" i="2"/>
  <c r="T154" i="2" s="1"/>
  <c r="T203" i="2"/>
  <c r="U129" i="2"/>
  <c r="U153" i="2" s="1"/>
  <c r="U202" i="2"/>
  <c r="R124" i="2"/>
  <c r="R148" i="2" s="1"/>
  <c r="R197" i="2"/>
  <c r="T128" i="2"/>
  <c r="T152" i="2" s="1"/>
  <c r="T201" i="2"/>
  <c r="Q204" i="2"/>
  <c r="T490" i="2"/>
  <c r="T115" i="2"/>
  <c r="T139" i="2" s="1"/>
  <c r="T214" i="2" s="1"/>
  <c r="T119" i="2"/>
  <c r="T143" i="2" s="1"/>
  <c r="T218" i="2" s="1"/>
  <c r="Z109" i="2"/>
  <c r="Z133" i="2" s="1"/>
  <c r="T123" i="2"/>
  <c r="T147" i="2" s="1"/>
  <c r="T222" i="2" s="1"/>
  <c r="S135" i="2"/>
  <c r="T12" i="2"/>
  <c r="S136" i="2"/>
  <c r="S211" i="2" s="1"/>
  <c r="T13" i="2"/>
  <c r="T500" i="2"/>
  <c r="U488" i="2"/>
  <c r="T271" i="2"/>
  <c r="U264" i="2"/>
  <c r="U279" i="2"/>
  <c r="T267" i="2"/>
  <c r="U275" i="2"/>
  <c r="V263" i="2"/>
  <c r="T266" i="2"/>
  <c r="U274" i="2"/>
  <c r="T498" i="2"/>
  <c r="V278" i="2"/>
  <c r="U276" i="2"/>
  <c r="W262" i="2"/>
  <c r="T268" i="2"/>
  <c r="U270" i="2"/>
  <c r="U272" i="2"/>
  <c r="T48" i="2"/>
  <c r="T55" i="2"/>
  <c r="T49" i="2"/>
  <c r="V25" i="2"/>
  <c r="V14" i="2"/>
  <c r="W41" i="2"/>
  <c r="W45" i="2"/>
  <c r="Y242" i="2"/>
  <c r="V240" i="2"/>
  <c r="W22" i="2"/>
  <c r="U487" i="2"/>
  <c r="W53" i="2"/>
  <c r="V38" i="2"/>
  <c r="T503" i="2"/>
  <c r="V19" i="2"/>
  <c r="V50" i="2"/>
  <c r="V42" i="2"/>
  <c r="V11" i="2"/>
  <c r="V134" i="2" s="1"/>
  <c r="V209" i="2" s="1"/>
  <c r="W31" i="2"/>
  <c r="V46" i="2"/>
  <c r="U188" i="2"/>
  <c r="V39" i="2"/>
  <c r="U277" i="2"/>
  <c r="U265" i="2"/>
  <c r="V496" i="2"/>
  <c r="T499" i="2"/>
  <c r="V44" i="2"/>
  <c r="T269" i="2"/>
  <c r="V30" i="2"/>
  <c r="U489" i="2"/>
  <c r="Y238" i="2"/>
  <c r="T495" i="2"/>
  <c r="W27" i="2"/>
  <c r="W37" i="2"/>
  <c r="W17" i="2"/>
  <c r="U486" i="2"/>
  <c r="U273" i="2"/>
  <c r="V15" i="2"/>
  <c r="V28" i="2"/>
  <c r="V492" i="2"/>
  <c r="V244" i="2"/>
  <c r="V16" i="2"/>
  <c r="Y246" i="2"/>
  <c r="V29" i="2"/>
  <c r="U196" i="2"/>
  <c r="V47" i="2"/>
  <c r="T497" i="2"/>
  <c r="V52" i="2"/>
  <c r="V51" i="2"/>
  <c r="V494" i="2"/>
  <c r="T491" i="2"/>
  <c r="V21" i="2"/>
  <c r="V23" i="2"/>
  <c r="V54" i="2"/>
  <c r="T501" i="2"/>
  <c r="V26" i="2"/>
  <c r="V40" i="2"/>
  <c r="T504" i="2"/>
  <c r="V502" i="2"/>
  <c r="V18" i="2"/>
  <c r="T493" i="2"/>
  <c r="U192" i="2"/>
  <c r="V43" i="2"/>
  <c r="R155" i="2" l="1"/>
  <c r="O1387" i="2"/>
  <c r="O1388" i="2" s="1"/>
  <c r="O1394" i="2"/>
  <c r="O1395" i="2" s="1"/>
  <c r="O1380" i="2"/>
  <c r="O1381" i="2" s="1"/>
  <c r="P683" i="2"/>
  <c r="P1376" i="2" s="1"/>
  <c r="P1377" i="2" s="1"/>
  <c r="O7" i="10" s="1"/>
  <c r="O9" i="10" s="1"/>
  <c r="R380" i="2"/>
  <c r="Q230" i="2"/>
  <c r="Q454" i="2"/>
  <c r="S433" i="2"/>
  <c r="S210" i="2"/>
  <c r="T679" i="2"/>
  <c r="Z208" i="2"/>
  <c r="S676" i="2"/>
  <c r="S675" i="2"/>
  <c r="R677" i="2"/>
  <c r="R680" i="2" s="1"/>
  <c r="U605" i="2"/>
  <c r="V480" i="2"/>
  <c r="T578" i="2"/>
  <c r="T602" i="2" s="1"/>
  <c r="T651" i="2"/>
  <c r="T650" i="2"/>
  <c r="T577" i="2"/>
  <c r="T601" i="2" s="1"/>
  <c r="T532" i="2"/>
  <c r="S652" i="2"/>
  <c r="S655" i="2" s="1"/>
  <c r="S579" i="2"/>
  <c r="S603" i="2" s="1"/>
  <c r="S606" i="2" s="1"/>
  <c r="W604" i="2"/>
  <c r="W678" i="2" s="1"/>
  <c r="X479" i="2"/>
  <c r="S447" i="2"/>
  <c r="S446" i="2"/>
  <c r="T436" i="2"/>
  <c r="R440" i="2"/>
  <c r="R429" i="2"/>
  <c r="S451" i="2"/>
  <c r="T359" i="2"/>
  <c r="U236" i="2"/>
  <c r="S452" i="2"/>
  <c r="R444" i="2"/>
  <c r="T435" i="2"/>
  <c r="R441" i="2"/>
  <c r="S450" i="2"/>
  <c r="T296" i="2"/>
  <c r="S417" i="2"/>
  <c r="S344" i="2"/>
  <c r="S368" i="2" s="1"/>
  <c r="V307" i="2"/>
  <c r="U428" i="2"/>
  <c r="U355" i="2"/>
  <c r="U379" i="2" s="1"/>
  <c r="U306" i="2"/>
  <c r="T427" i="2"/>
  <c r="T354" i="2"/>
  <c r="T378" i="2" s="1"/>
  <c r="S445" i="2"/>
  <c r="T293" i="2"/>
  <c r="S414" i="2"/>
  <c r="S341" i="2"/>
  <c r="S365" i="2" s="1"/>
  <c r="U360" i="2"/>
  <c r="V237" i="2"/>
  <c r="T297" i="2"/>
  <c r="S418" i="2"/>
  <c r="S345" i="2"/>
  <c r="S369" i="2" s="1"/>
  <c r="U302" i="2"/>
  <c r="T423" i="2"/>
  <c r="T350" i="2"/>
  <c r="T374" i="2" s="1"/>
  <c r="U291" i="2"/>
  <c r="T412" i="2"/>
  <c r="T339" i="2"/>
  <c r="T363" i="2" s="1"/>
  <c r="S449" i="2"/>
  <c r="T298" i="2"/>
  <c r="S419" i="2"/>
  <c r="S346" i="2"/>
  <c r="S370" i="2" s="1"/>
  <c r="U301" i="2"/>
  <c r="T422" i="2"/>
  <c r="T349" i="2"/>
  <c r="T373" i="2" s="1"/>
  <c r="T434" i="2"/>
  <c r="R438" i="2"/>
  <c r="V290" i="2"/>
  <c r="U411" i="2"/>
  <c r="U338" i="2"/>
  <c r="U362" i="2" s="1"/>
  <c r="T294" i="2"/>
  <c r="S415" i="2"/>
  <c r="S342" i="2"/>
  <c r="S366" i="2" s="1"/>
  <c r="U305" i="2"/>
  <c r="T426" i="2"/>
  <c r="T353" i="2"/>
  <c r="T377" i="2" s="1"/>
  <c r="T295" i="2"/>
  <c r="S416" i="2"/>
  <c r="S343" i="2"/>
  <c r="S367" i="2" s="1"/>
  <c r="T292" i="2"/>
  <c r="S413" i="2"/>
  <c r="S340" i="2"/>
  <c r="S364" i="2" s="1"/>
  <c r="U304" i="2"/>
  <c r="T425" i="2"/>
  <c r="T352" i="2"/>
  <c r="T376" i="2" s="1"/>
  <c r="R442" i="2"/>
  <c r="T453" i="2"/>
  <c r="V289" i="2"/>
  <c r="U410" i="2"/>
  <c r="U337" i="2"/>
  <c r="U361" i="2" s="1"/>
  <c r="U299" i="2"/>
  <c r="T420" i="2"/>
  <c r="T347" i="2"/>
  <c r="T371" i="2" s="1"/>
  <c r="R439" i="2"/>
  <c r="R443" i="2"/>
  <c r="S448" i="2"/>
  <c r="U300" i="2"/>
  <c r="T421" i="2"/>
  <c r="T348" i="2"/>
  <c r="T372" i="2" s="1"/>
  <c r="S437" i="2"/>
  <c r="U303" i="2"/>
  <c r="T424" i="2"/>
  <c r="T351" i="2"/>
  <c r="T375" i="2" s="1"/>
  <c r="T229" i="2"/>
  <c r="T226" i="2"/>
  <c r="T219" i="2"/>
  <c r="R224" i="2"/>
  <c r="U220" i="2"/>
  <c r="T215" i="2"/>
  <c r="T227" i="2"/>
  <c r="U228" i="2"/>
  <c r="T217" i="2"/>
  <c r="T225" i="2"/>
  <c r="U212" i="2"/>
  <c r="U216" i="2"/>
  <c r="T213" i="2"/>
  <c r="T221" i="2"/>
  <c r="R223" i="2"/>
  <c r="U127" i="2"/>
  <c r="U151" i="2" s="1"/>
  <c r="U200" i="2"/>
  <c r="U120" i="2"/>
  <c r="U144" i="2" s="1"/>
  <c r="U193" i="2"/>
  <c r="V121" i="2"/>
  <c r="V145" i="2" s="1"/>
  <c r="V194" i="2"/>
  <c r="S124" i="2"/>
  <c r="S148" i="2" s="1"/>
  <c r="S197" i="2"/>
  <c r="U116" i="2"/>
  <c r="U140" i="2" s="1"/>
  <c r="U189" i="2"/>
  <c r="U128" i="2"/>
  <c r="U152" i="2" s="1"/>
  <c r="U201" i="2"/>
  <c r="U122" i="2"/>
  <c r="U146" i="2" s="1"/>
  <c r="U195" i="2"/>
  <c r="U126" i="2"/>
  <c r="U150" i="2" s="1"/>
  <c r="U199" i="2"/>
  <c r="U114" i="2"/>
  <c r="U138" i="2" s="1"/>
  <c r="U187" i="2"/>
  <c r="U490" i="2"/>
  <c r="R204" i="2"/>
  <c r="U130" i="2"/>
  <c r="U154" i="2" s="1"/>
  <c r="U203" i="2"/>
  <c r="U118" i="2"/>
  <c r="U142" i="2" s="1"/>
  <c r="U191" i="2"/>
  <c r="V129" i="2"/>
  <c r="V153" i="2" s="1"/>
  <c r="V202" i="2"/>
  <c r="V117" i="2"/>
  <c r="V141" i="2" s="1"/>
  <c r="V190" i="2"/>
  <c r="AA109" i="2"/>
  <c r="AA133" i="2" s="1"/>
  <c r="AA182" i="2"/>
  <c r="V113" i="2"/>
  <c r="V137" i="2" s="1"/>
  <c r="V186" i="2"/>
  <c r="S125" i="2"/>
  <c r="S149" i="2" s="1"/>
  <c r="S198" i="2"/>
  <c r="U115" i="2"/>
  <c r="U139" i="2" s="1"/>
  <c r="U214" i="2" s="1"/>
  <c r="T136" i="2"/>
  <c r="T211" i="2" s="1"/>
  <c r="U13" i="2"/>
  <c r="U119" i="2"/>
  <c r="U143" i="2" s="1"/>
  <c r="U218" i="2" s="1"/>
  <c r="U123" i="2"/>
  <c r="U147" i="2" s="1"/>
  <c r="U222" i="2" s="1"/>
  <c r="T135" i="2"/>
  <c r="U12" i="2"/>
  <c r="U500" i="2"/>
  <c r="V488" i="2"/>
  <c r="U271" i="2"/>
  <c r="V264" i="2"/>
  <c r="U267" i="2"/>
  <c r="W263" i="2"/>
  <c r="V275" i="2"/>
  <c r="V279" i="2"/>
  <c r="V270" i="2"/>
  <c r="W278" i="2"/>
  <c r="U268" i="2"/>
  <c r="V276" i="2"/>
  <c r="U266" i="2"/>
  <c r="V272" i="2"/>
  <c r="X262" i="2"/>
  <c r="U498" i="2"/>
  <c r="V274" i="2"/>
  <c r="U49" i="2"/>
  <c r="U55" i="2"/>
  <c r="U48" i="2"/>
  <c r="W26" i="2"/>
  <c r="W23" i="2"/>
  <c r="U491" i="2"/>
  <c r="W52" i="2"/>
  <c r="W29" i="2"/>
  <c r="Z238" i="2"/>
  <c r="U269" i="2"/>
  <c r="W496" i="2"/>
  <c r="V265" i="2"/>
  <c r="V277" i="2"/>
  <c r="X31" i="2"/>
  <c r="W42" i="2"/>
  <c r="U503" i="2"/>
  <c r="X53" i="2"/>
  <c r="W51" i="2"/>
  <c r="U497" i="2"/>
  <c r="W16" i="2"/>
  <c r="W492" i="2"/>
  <c r="W15" i="2"/>
  <c r="X37" i="2"/>
  <c r="X27" i="2"/>
  <c r="W30" i="2"/>
  <c r="W11" i="2"/>
  <c r="W134" i="2" s="1"/>
  <c r="W209" i="2" s="1"/>
  <c r="W50" i="2"/>
  <c r="W38" i="2"/>
  <c r="U504" i="2"/>
  <c r="W54" i="2"/>
  <c r="U493" i="2"/>
  <c r="W502" i="2"/>
  <c r="W21" i="2"/>
  <c r="W494" i="2"/>
  <c r="W47" i="2"/>
  <c r="V196" i="2"/>
  <c r="Z246" i="2"/>
  <c r="W244" i="2"/>
  <c r="V273" i="2"/>
  <c r="X17" i="2"/>
  <c r="U495" i="2"/>
  <c r="V489" i="2"/>
  <c r="W44" i="2"/>
  <c r="W46" i="2"/>
  <c r="W19" i="2"/>
  <c r="Z242" i="2"/>
  <c r="W14" i="2"/>
  <c r="W25" i="2"/>
  <c r="W43" i="2"/>
  <c r="V192" i="2"/>
  <c r="W18" i="2"/>
  <c r="W40" i="2"/>
  <c r="U501" i="2"/>
  <c r="W28" i="2"/>
  <c r="V486" i="2"/>
  <c r="U499" i="2"/>
  <c r="W39" i="2"/>
  <c r="V188" i="2"/>
  <c r="V487" i="2"/>
  <c r="X22" i="2"/>
  <c r="W240" i="2"/>
  <c r="X45" i="2"/>
  <c r="X41" i="2"/>
  <c r="P1387" i="2" l="1"/>
  <c r="P1388" i="2" s="1"/>
  <c r="P1394" i="2"/>
  <c r="P1395" i="2" s="1"/>
  <c r="P1380" i="2"/>
  <c r="P1381" i="2" s="1"/>
  <c r="Q683" i="2"/>
  <c r="Q1376" i="2" s="1"/>
  <c r="Q1377" i="2" s="1"/>
  <c r="P7" i="10" s="1"/>
  <c r="P9" i="10" s="1"/>
  <c r="R230" i="2"/>
  <c r="S380" i="2"/>
  <c r="R454" i="2"/>
  <c r="T433" i="2"/>
  <c r="S155" i="2"/>
  <c r="U679" i="2"/>
  <c r="T210" i="2"/>
  <c r="S442" i="2"/>
  <c r="T676" i="2"/>
  <c r="X604" i="2"/>
  <c r="X678" i="2" s="1"/>
  <c r="Y479" i="2"/>
  <c r="T652" i="2"/>
  <c r="T655" i="2" s="1"/>
  <c r="T579" i="2"/>
  <c r="T603" i="2" s="1"/>
  <c r="T606" i="2" s="1"/>
  <c r="U650" i="2"/>
  <c r="U577" i="2"/>
  <c r="U601" i="2" s="1"/>
  <c r="V605" i="2"/>
  <c r="W480" i="2"/>
  <c r="U578" i="2"/>
  <c r="U602" i="2" s="1"/>
  <c r="U651" i="2"/>
  <c r="T675" i="2"/>
  <c r="S677" i="2"/>
  <c r="S680" i="2" s="1"/>
  <c r="T449" i="2"/>
  <c r="T447" i="2"/>
  <c r="T446" i="2"/>
  <c r="S441" i="2"/>
  <c r="S429" i="2"/>
  <c r="U359" i="2"/>
  <c r="V236" i="2"/>
  <c r="T445" i="2"/>
  <c r="S444" i="2"/>
  <c r="T437" i="2"/>
  <c r="T452" i="2"/>
  <c r="V299" i="2"/>
  <c r="U420" i="2"/>
  <c r="U347" i="2"/>
  <c r="U371" i="2" s="1"/>
  <c r="V304" i="2"/>
  <c r="U425" i="2"/>
  <c r="U352" i="2"/>
  <c r="U376" i="2" s="1"/>
  <c r="U294" i="2"/>
  <c r="T415" i="2"/>
  <c r="T342" i="2"/>
  <c r="T366" i="2" s="1"/>
  <c r="U297" i="2"/>
  <c r="T418" i="2"/>
  <c r="T345" i="2"/>
  <c r="T369" i="2" s="1"/>
  <c r="U296" i="2"/>
  <c r="T417" i="2"/>
  <c r="T344" i="2"/>
  <c r="T368" i="2" s="1"/>
  <c r="U435" i="2"/>
  <c r="S438" i="2"/>
  <c r="V305" i="2"/>
  <c r="U426" i="2"/>
  <c r="U353" i="2"/>
  <c r="U377" i="2" s="1"/>
  <c r="U436" i="2"/>
  <c r="V302" i="2"/>
  <c r="U423" i="2"/>
  <c r="U350" i="2"/>
  <c r="U374" i="2" s="1"/>
  <c r="V360" i="2"/>
  <c r="W237" i="2"/>
  <c r="U293" i="2"/>
  <c r="T414" i="2"/>
  <c r="T341" i="2"/>
  <c r="T365" i="2" s="1"/>
  <c r="W307" i="2"/>
  <c r="V428" i="2"/>
  <c r="V355" i="2"/>
  <c r="V379" i="2" s="1"/>
  <c r="V303" i="2"/>
  <c r="U424" i="2"/>
  <c r="U351" i="2"/>
  <c r="U375" i="2" s="1"/>
  <c r="V300" i="2"/>
  <c r="U421" i="2"/>
  <c r="U348" i="2"/>
  <c r="U372" i="2" s="1"/>
  <c r="T450" i="2"/>
  <c r="U295" i="2"/>
  <c r="T416" i="2"/>
  <c r="T343" i="2"/>
  <c r="T367" i="2" s="1"/>
  <c r="S440" i="2"/>
  <c r="V301" i="2"/>
  <c r="U422" i="2"/>
  <c r="U349" i="2"/>
  <c r="U373" i="2" s="1"/>
  <c r="U298" i="2"/>
  <c r="T419" i="2"/>
  <c r="T346" i="2"/>
  <c r="T370" i="2" s="1"/>
  <c r="V291" i="2"/>
  <c r="U412" i="2"/>
  <c r="U339" i="2"/>
  <c r="U363" i="2" s="1"/>
  <c r="S443" i="2"/>
  <c r="U434" i="2"/>
  <c r="V306" i="2"/>
  <c r="U427" i="2"/>
  <c r="U354" i="2"/>
  <c r="U378" i="2" s="1"/>
  <c r="W289" i="2"/>
  <c r="V410" i="2"/>
  <c r="V337" i="2"/>
  <c r="V361" i="2" s="1"/>
  <c r="U292" i="2"/>
  <c r="T413" i="2"/>
  <c r="T340" i="2"/>
  <c r="T364" i="2" s="1"/>
  <c r="T451" i="2"/>
  <c r="W290" i="2"/>
  <c r="V411" i="2"/>
  <c r="V338" i="2"/>
  <c r="V362" i="2" s="1"/>
  <c r="T448" i="2"/>
  <c r="S439" i="2"/>
  <c r="U453" i="2"/>
  <c r="V216" i="2"/>
  <c r="U217" i="2"/>
  <c r="V228" i="2"/>
  <c r="U229" i="2"/>
  <c r="S224" i="2"/>
  <c r="U213" i="2"/>
  <c r="U221" i="2"/>
  <c r="U215" i="2"/>
  <c r="V220" i="2"/>
  <c r="U226" i="2"/>
  <c r="V212" i="2"/>
  <c r="AA208" i="2"/>
  <c r="U225" i="2"/>
  <c r="U227" i="2"/>
  <c r="S223" i="2"/>
  <c r="U219" i="2"/>
  <c r="V120" i="2"/>
  <c r="V144" i="2" s="1"/>
  <c r="V193" i="2"/>
  <c r="W117" i="2"/>
  <c r="W190" i="2"/>
  <c r="V122" i="2"/>
  <c r="V146" i="2" s="1"/>
  <c r="V195" i="2"/>
  <c r="V126" i="2"/>
  <c r="V150" i="2" s="1"/>
  <c r="V199" i="2"/>
  <c r="V118" i="2"/>
  <c r="V142" i="2" s="1"/>
  <c r="V191" i="2"/>
  <c r="V130" i="2"/>
  <c r="V154" i="2" s="1"/>
  <c r="V203" i="2"/>
  <c r="W129" i="2"/>
  <c r="W153" i="2" s="1"/>
  <c r="W202" i="2"/>
  <c r="T124" i="2"/>
  <c r="T148" i="2" s="1"/>
  <c r="T197" i="2"/>
  <c r="T125" i="2"/>
  <c r="T149" i="2" s="1"/>
  <c r="T198" i="2"/>
  <c r="S204" i="2"/>
  <c r="W121" i="2"/>
  <c r="W145" i="2" s="1"/>
  <c r="W194" i="2"/>
  <c r="V116" i="2"/>
  <c r="V140" i="2" s="1"/>
  <c r="V189" i="2"/>
  <c r="V114" i="2"/>
  <c r="V138" i="2" s="1"/>
  <c r="V187" i="2"/>
  <c r="W113" i="2"/>
  <c r="W137" i="2" s="1"/>
  <c r="W186" i="2"/>
  <c r="V127" i="2"/>
  <c r="V151" i="2" s="1"/>
  <c r="V200" i="2"/>
  <c r="V128" i="2"/>
  <c r="V152" i="2" s="1"/>
  <c r="V201" i="2"/>
  <c r="V490" i="2"/>
  <c r="U135" i="2"/>
  <c r="V12" i="2"/>
  <c r="V115" i="2"/>
  <c r="V139" i="2" s="1"/>
  <c r="V214" i="2" s="1"/>
  <c r="V123" i="2"/>
  <c r="V147" i="2" s="1"/>
  <c r="V222" i="2" s="1"/>
  <c r="U136" i="2"/>
  <c r="U211" i="2" s="1"/>
  <c r="V13" i="2"/>
  <c r="W141" i="2"/>
  <c r="V119" i="2"/>
  <c r="V143" i="2" s="1"/>
  <c r="V218" i="2" s="1"/>
  <c r="V500" i="2"/>
  <c r="W488" i="2"/>
  <c r="V271" i="2"/>
  <c r="W264" i="2"/>
  <c r="W275" i="2"/>
  <c r="X263" i="2"/>
  <c r="W279" i="2"/>
  <c r="V267" i="2"/>
  <c r="V266" i="2"/>
  <c r="W276" i="2"/>
  <c r="W274" i="2"/>
  <c r="Y262" i="2"/>
  <c r="W270" i="2"/>
  <c r="V268" i="2"/>
  <c r="V498" i="2"/>
  <c r="W272" i="2"/>
  <c r="X278" i="2"/>
  <c r="V48" i="2"/>
  <c r="V49" i="2"/>
  <c r="V55" i="2"/>
  <c r="V501" i="2"/>
  <c r="AA242" i="2"/>
  <c r="W489" i="2"/>
  <c r="V495" i="2"/>
  <c r="X244" i="2"/>
  <c r="AA246" i="2"/>
  <c r="X502" i="2"/>
  <c r="V503" i="2"/>
  <c r="X496" i="2"/>
  <c r="X52" i="2"/>
  <c r="V491" i="2"/>
  <c r="Y45" i="2"/>
  <c r="W486" i="2"/>
  <c r="X40" i="2"/>
  <c r="X25" i="2"/>
  <c r="X44" i="2"/>
  <c r="W273" i="2"/>
  <c r="X47" i="2"/>
  <c r="W196" i="2"/>
  <c r="X11" i="2"/>
  <c r="X134" i="2" s="1"/>
  <c r="X209" i="2" s="1"/>
  <c r="X30" i="2"/>
  <c r="X51" i="2"/>
  <c r="Y53" i="2"/>
  <c r="Y31" i="2"/>
  <c r="W265" i="2"/>
  <c r="AA238" i="2"/>
  <c r="X23" i="2"/>
  <c r="X26" i="2"/>
  <c r="W487" i="2"/>
  <c r="X240" i="2"/>
  <c r="Y41" i="2"/>
  <c r="X39" i="2"/>
  <c r="W188" i="2"/>
  <c r="X28" i="2"/>
  <c r="X19" i="2"/>
  <c r="X46" i="2"/>
  <c r="X494" i="2"/>
  <c r="V493" i="2"/>
  <c r="V504" i="2"/>
  <c r="Y27" i="2"/>
  <c r="Y37" i="2"/>
  <c r="X15" i="2"/>
  <c r="X16" i="2"/>
  <c r="V497" i="2"/>
  <c r="X29" i="2"/>
  <c r="Y22" i="2"/>
  <c r="V499" i="2"/>
  <c r="X18" i="2"/>
  <c r="X43" i="2"/>
  <c r="W192" i="2"/>
  <c r="X14" i="2"/>
  <c r="Y17" i="2"/>
  <c r="X21" i="2"/>
  <c r="X54" i="2"/>
  <c r="X38" i="2"/>
  <c r="X50" i="2"/>
  <c r="X492" i="2"/>
  <c r="X42" i="2"/>
  <c r="W277" i="2"/>
  <c r="V269" i="2"/>
  <c r="Q1387" i="2" l="1"/>
  <c r="Q1388" i="2" s="1"/>
  <c r="Q1394" i="2"/>
  <c r="Q1395" i="2" s="1"/>
  <c r="Q1380" i="2"/>
  <c r="Q1381" i="2" s="1"/>
  <c r="R683" i="2"/>
  <c r="R1376" i="2" s="1"/>
  <c r="R1377" i="2" s="1"/>
  <c r="Q7" i="10" s="1"/>
  <c r="Q9" i="10" s="1"/>
  <c r="T380" i="2"/>
  <c r="S230" i="2"/>
  <c r="S454" i="2"/>
  <c r="U433" i="2"/>
  <c r="T155" i="2"/>
  <c r="U210" i="2"/>
  <c r="V679" i="2"/>
  <c r="T677" i="2"/>
  <c r="T680" i="2" s="1"/>
  <c r="W605" i="2"/>
  <c r="X480" i="2"/>
  <c r="U652" i="2"/>
  <c r="U655" i="2" s="1"/>
  <c r="U579" i="2"/>
  <c r="U603" i="2" s="1"/>
  <c r="U606" i="2" s="1"/>
  <c r="W228" i="2"/>
  <c r="U676" i="2"/>
  <c r="V650" i="2"/>
  <c r="V577" i="2"/>
  <c r="V601" i="2" s="1"/>
  <c r="V532" i="2"/>
  <c r="Y604" i="2"/>
  <c r="Y678" i="2" s="1"/>
  <c r="Z479" i="2"/>
  <c r="U675" i="2"/>
  <c r="V578" i="2"/>
  <c r="V602" i="2" s="1"/>
  <c r="V651" i="2"/>
  <c r="U532" i="2"/>
  <c r="U450" i="2"/>
  <c r="U446" i="2"/>
  <c r="T442" i="2"/>
  <c r="U445" i="2"/>
  <c r="V436" i="2"/>
  <c r="T438" i="2"/>
  <c r="V359" i="2"/>
  <c r="W236" i="2"/>
  <c r="U437" i="2"/>
  <c r="W301" i="2"/>
  <c r="V422" i="2"/>
  <c r="V349" i="2"/>
  <c r="V373" i="2" s="1"/>
  <c r="X307" i="2"/>
  <c r="W355" i="2"/>
  <c r="W379" i="2" s="1"/>
  <c r="W428" i="2"/>
  <c r="W360" i="2"/>
  <c r="X237" i="2"/>
  <c r="W302" i="2"/>
  <c r="V423" i="2"/>
  <c r="V350" i="2"/>
  <c r="V374" i="2" s="1"/>
  <c r="W305" i="2"/>
  <c r="V426" i="2"/>
  <c r="V353" i="2"/>
  <c r="V377" i="2" s="1"/>
  <c r="V294" i="2"/>
  <c r="U415" i="2"/>
  <c r="U342" i="2"/>
  <c r="U366" i="2" s="1"/>
  <c r="T429" i="2"/>
  <c r="X289" i="2"/>
  <c r="W410" i="2"/>
  <c r="W337" i="2"/>
  <c r="W361" i="2" s="1"/>
  <c r="V298" i="2"/>
  <c r="U419" i="2"/>
  <c r="U346" i="2"/>
  <c r="U370" i="2" s="1"/>
  <c r="V295" i="2"/>
  <c r="U416" i="2"/>
  <c r="U343" i="2"/>
  <c r="U367" i="2" s="1"/>
  <c r="W303" i="2"/>
  <c r="V424" i="2"/>
  <c r="V351" i="2"/>
  <c r="V375" i="2" s="1"/>
  <c r="T439" i="2"/>
  <c r="V434" i="2"/>
  <c r="V297" i="2"/>
  <c r="U418" i="2"/>
  <c r="U345" i="2"/>
  <c r="U369" i="2" s="1"/>
  <c r="X290" i="2"/>
  <c r="W411" i="2"/>
  <c r="W338" i="2"/>
  <c r="W362" i="2" s="1"/>
  <c r="V292" i="2"/>
  <c r="U413" i="2"/>
  <c r="U340" i="2"/>
  <c r="U364" i="2" s="1"/>
  <c r="U452" i="2"/>
  <c r="W291" i="2"/>
  <c r="V412" i="2"/>
  <c r="V339" i="2"/>
  <c r="V363" i="2" s="1"/>
  <c r="U447" i="2"/>
  <c r="W300" i="2"/>
  <c r="V421" i="2"/>
  <c r="V348" i="2"/>
  <c r="V372" i="2" s="1"/>
  <c r="V453" i="2"/>
  <c r="U448" i="2"/>
  <c r="U451" i="2"/>
  <c r="V296" i="2"/>
  <c r="U417" i="2"/>
  <c r="U344" i="2"/>
  <c r="U368" i="2" s="1"/>
  <c r="T440" i="2"/>
  <c r="W299" i="2"/>
  <c r="V420" i="2"/>
  <c r="V347" i="2"/>
  <c r="V371" i="2" s="1"/>
  <c r="W306" i="2"/>
  <c r="V427" i="2"/>
  <c r="V354" i="2"/>
  <c r="V378" i="2" s="1"/>
  <c r="V435" i="2"/>
  <c r="T444" i="2"/>
  <c r="T441" i="2"/>
  <c r="U449" i="2"/>
  <c r="V293" i="2"/>
  <c r="U414" i="2"/>
  <c r="U341" i="2"/>
  <c r="U365" i="2" s="1"/>
  <c r="T443" i="2"/>
  <c r="W304" i="2"/>
  <c r="V425" i="2"/>
  <c r="V352" i="2"/>
  <c r="V376" i="2" s="1"/>
  <c r="V227" i="2"/>
  <c r="W212" i="2"/>
  <c r="V215" i="2"/>
  <c r="V226" i="2"/>
  <c r="V213" i="2"/>
  <c r="W220" i="2"/>
  <c r="W216" i="2"/>
  <c r="T224" i="2"/>
  <c r="V217" i="2"/>
  <c r="V221" i="2"/>
  <c r="V219" i="2"/>
  <c r="T223" i="2"/>
  <c r="V229" i="2"/>
  <c r="V225" i="2"/>
  <c r="W126" i="2"/>
  <c r="W150" i="2" s="1"/>
  <c r="W199" i="2"/>
  <c r="X117" i="2"/>
  <c r="X141" i="2" s="1"/>
  <c r="X190" i="2"/>
  <c r="X129" i="2"/>
  <c r="X153" i="2" s="1"/>
  <c r="X202" i="2"/>
  <c r="W127" i="2"/>
  <c r="W151" i="2" s="1"/>
  <c r="W200" i="2"/>
  <c r="W490" i="2"/>
  <c r="T204" i="2"/>
  <c r="X113" i="2"/>
  <c r="X137" i="2" s="1"/>
  <c r="X186" i="2"/>
  <c r="W118" i="2"/>
  <c r="W142" i="2" s="1"/>
  <c r="W191" i="2"/>
  <c r="W114" i="2"/>
  <c r="W138" i="2" s="1"/>
  <c r="W187" i="2"/>
  <c r="W130" i="2"/>
  <c r="W154" i="2" s="1"/>
  <c r="W203" i="2"/>
  <c r="W120" i="2"/>
  <c r="W144" i="2" s="1"/>
  <c r="W193" i="2"/>
  <c r="U125" i="2"/>
  <c r="U149" i="2" s="1"/>
  <c r="U198" i="2"/>
  <c r="W122" i="2"/>
  <c r="W146" i="2" s="1"/>
  <c r="W195" i="2"/>
  <c r="W116" i="2"/>
  <c r="W140" i="2" s="1"/>
  <c r="W189" i="2"/>
  <c r="X121" i="2"/>
  <c r="X145" i="2" s="1"/>
  <c r="X194" i="2"/>
  <c r="W128" i="2"/>
  <c r="W152" i="2" s="1"/>
  <c r="W201" i="2"/>
  <c r="U124" i="2"/>
  <c r="U148" i="2" s="1"/>
  <c r="U197" i="2"/>
  <c r="W119" i="2"/>
  <c r="W143" i="2" s="1"/>
  <c r="W218" i="2" s="1"/>
  <c r="W115" i="2"/>
  <c r="W139" i="2" s="1"/>
  <c r="W214" i="2" s="1"/>
  <c r="V135" i="2"/>
  <c r="W12" i="2"/>
  <c r="W123" i="2"/>
  <c r="W147" i="2" s="1"/>
  <c r="W222" i="2" s="1"/>
  <c r="V136" i="2"/>
  <c r="V211" i="2" s="1"/>
  <c r="W13" i="2"/>
  <c r="W500" i="2"/>
  <c r="X488" i="2"/>
  <c r="W271" i="2"/>
  <c r="X264" i="2"/>
  <c r="Y263" i="2"/>
  <c r="W267" i="2"/>
  <c r="X279" i="2"/>
  <c r="X275" i="2"/>
  <c r="Z262" i="2"/>
  <c r="X272" i="2"/>
  <c r="X274" i="2"/>
  <c r="W266" i="2"/>
  <c r="Y278" i="2"/>
  <c r="W498" i="2"/>
  <c r="W268" i="2"/>
  <c r="X276" i="2"/>
  <c r="X270" i="2"/>
  <c r="W49" i="2"/>
  <c r="W48" i="2"/>
  <c r="W55" i="2"/>
  <c r="W269" i="2"/>
  <c r="X277" i="2"/>
  <c r="Y42" i="2"/>
  <c r="Y38" i="2"/>
  <c r="Y54" i="2"/>
  <c r="Y21" i="2"/>
  <c r="Y14" i="2"/>
  <c r="Y18" i="2"/>
  <c r="W499" i="2"/>
  <c r="Y15" i="2"/>
  <c r="Z27" i="2"/>
  <c r="Y494" i="2"/>
  <c r="Y39" i="2"/>
  <c r="X188" i="2"/>
  <c r="Z41" i="2"/>
  <c r="X487" i="2"/>
  <c r="Z53" i="2"/>
  <c r="X486" i="2"/>
  <c r="Y502" i="2"/>
  <c r="Y244" i="2"/>
  <c r="X489" i="2"/>
  <c r="W501" i="2"/>
  <c r="Y28" i="2"/>
  <c r="Y26" i="2"/>
  <c r="X273" i="2"/>
  <c r="Y44" i="2"/>
  <c r="Z45" i="2"/>
  <c r="Y52" i="2"/>
  <c r="Y496" i="2"/>
  <c r="W503" i="2"/>
  <c r="Y492" i="2"/>
  <c r="Y50" i="2"/>
  <c r="Z17" i="2"/>
  <c r="Y43" i="2"/>
  <c r="X192" i="2"/>
  <c r="Y16" i="2"/>
  <c r="Z37" i="2"/>
  <c r="W504" i="2"/>
  <c r="W493" i="2"/>
  <c r="Y240" i="2"/>
  <c r="X265" i="2"/>
  <c r="Z31" i="2"/>
  <c r="Y51" i="2"/>
  <c r="Y30" i="2"/>
  <c r="Y47" i="2"/>
  <c r="X196" i="2"/>
  <c r="W491" i="2"/>
  <c r="W495" i="2"/>
  <c r="Z22" i="2"/>
  <c r="Y29" i="2"/>
  <c r="W497" i="2"/>
  <c r="Y46" i="2"/>
  <c r="Y19" i="2"/>
  <c r="Y23" i="2"/>
  <c r="Y11" i="2"/>
  <c r="Y134" i="2" s="1"/>
  <c r="Y209" i="2" s="1"/>
  <c r="Y25" i="2"/>
  <c r="Y40" i="2"/>
  <c r="R1387" i="2" l="1"/>
  <c r="R1388" i="2" s="1"/>
  <c r="R1394" i="2"/>
  <c r="R1395" i="2" s="1"/>
  <c r="R1380" i="2"/>
  <c r="R1381" i="2" s="1"/>
  <c r="S683" i="2"/>
  <c r="S1376" i="2" s="1"/>
  <c r="S1377" i="2" s="1"/>
  <c r="R7" i="10" s="1"/>
  <c r="R9" i="10" s="1"/>
  <c r="U380" i="2"/>
  <c r="U155" i="2"/>
  <c r="T230" i="2"/>
  <c r="T454" i="2"/>
  <c r="V433" i="2"/>
  <c r="V210" i="2"/>
  <c r="W679" i="2"/>
  <c r="V675" i="2"/>
  <c r="W578" i="2"/>
  <c r="W602" i="2" s="1"/>
  <c r="W651" i="2"/>
  <c r="V652" i="2"/>
  <c r="V655" i="2" s="1"/>
  <c r="V579" i="2"/>
  <c r="V603" i="2" s="1"/>
  <c r="V606" i="2" s="1"/>
  <c r="V676" i="2"/>
  <c r="Z604" i="2"/>
  <c r="Z678" i="2" s="1"/>
  <c r="AA479" i="2"/>
  <c r="AA604" i="2" s="1"/>
  <c r="AA678" i="2" s="1"/>
  <c r="U677" i="2"/>
  <c r="U680" i="2" s="1"/>
  <c r="X605" i="2"/>
  <c r="Y480" i="2"/>
  <c r="W650" i="2"/>
  <c r="W577" i="2"/>
  <c r="W601" i="2" s="1"/>
  <c r="U441" i="2"/>
  <c r="U444" i="2"/>
  <c r="V452" i="2"/>
  <c r="V448" i="2"/>
  <c r="V447" i="2"/>
  <c r="W227" i="2"/>
  <c r="U224" i="2"/>
  <c r="W217" i="2"/>
  <c r="W359" i="2"/>
  <c r="X236" i="2"/>
  <c r="U438" i="2"/>
  <c r="W215" i="2"/>
  <c r="W229" i="2"/>
  <c r="W453" i="2"/>
  <c r="W292" i="2"/>
  <c r="V413" i="2"/>
  <c r="V340" i="2"/>
  <c r="V364" i="2" s="1"/>
  <c r="W295" i="2"/>
  <c r="V416" i="2"/>
  <c r="V343" i="2"/>
  <c r="V367" i="2" s="1"/>
  <c r="W294" i="2"/>
  <c r="V415" i="2"/>
  <c r="V342" i="2"/>
  <c r="V366" i="2" s="1"/>
  <c r="W434" i="2"/>
  <c r="V450" i="2"/>
  <c r="U439" i="2"/>
  <c r="X299" i="2"/>
  <c r="W420" i="2"/>
  <c r="W347" i="2"/>
  <c r="W371" i="2" s="1"/>
  <c r="W296" i="2"/>
  <c r="V417" i="2"/>
  <c r="V344" i="2"/>
  <c r="V368" i="2" s="1"/>
  <c r="V446" i="2"/>
  <c r="V437" i="2"/>
  <c r="W436" i="2"/>
  <c r="U443" i="2"/>
  <c r="X303" i="2"/>
  <c r="W424" i="2"/>
  <c r="W351" i="2"/>
  <c r="W375" i="2" s="1"/>
  <c r="V451" i="2"/>
  <c r="W298" i="2"/>
  <c r="V419" i="2"/>
  <c r="V346" i="2"/>
  <c r="V370" i="2" s="1"/>
  <c r="X306" i="2"/>
  <c r="W427" i="2"/>
  <c r="W354" i="2"/>
  <c r="W378" i="2" s="1"/>
  <c r="W435" i="2"/>
  <c r="U440" i="2"/>
  <c r="X302" i="2"/>
  <c r="W423" i="2"/>
  <c r="W350" i="2"/>
  <c r="W374" i="2" s="1"/>
  <c r="X301" i="2"/>
  <c r="W422" i="2"/>
  <c r="W349" i="2"/>
  <c r="W373" i="2" s="1"/>
  <c r="Y289" i="2"/>
  <c r="X410" i="2"/>
  <c r="X337" i="2"/>
  <c r="X361" i="2" s="1"/>
  <c r="X304" i="2"/>
  <c r="W425" i="2"/>
  <c r="W352" i="2"/>
  <c r="W376" i="2" s="1"/>
  <c r="W293" i="2"/>
  <c r="V414" i="2"/>
  <c r="V341" i="2"/>
  <c r="V365" i="2" s="1"/>
  <c r="V445" i="2"/>
  <c r="U442" i="2"/>
  <c r="X300" i="2"/>
  <c r="W421" i="2"/>
  <c r="W348" i="2"/>
  <c r="W372" i="2" s="1"/>
  <c r="X291" i="2"/>
  <c r="W412" i="2"/>
  <c r="W339" i="2"/>
  <c r="W363" i="2" s="1"/>
  <c r="U429" i="2"/>
  <c r="Y290" i="2"/>
  <c r="X411" i="2"/>
  <c r="X338" i="2"/>
  <c r="X362" i="2" s="1"/>
  <c r="W297" i="2"/>
  <c r="V418" i="2"/>
  <c r="V345" i="2"/>
  <c r="V369" i="2" s="1"/>
  <c r="V449" i="2"/>
  <c r="X305" i="2"/>
  <c r="W426" i="2"/>
  <c r="W353" i="2"/>
  <c r="W377" i="2" s="1"/>
  <c r="X360" i="2"/>
  <c r="Y237" i="2"/>
  <c r="Y307" i="2"/>
  <c r="X428" i="2"/>
  <c r="X355" i="2"/>
  <c r="X379" i="2" s="1"/>
  <c r="X220" i="2"/>
  <c r="W221" i="2"/>
  <c r="W219" i="2"/>
  <c r="W213" i="2"/>
  <c r="X212" i="2"/>
  <c r="U223" i="2"/>
  <c r="W226" i="2"/>
  <c r="X216" i="2"/>
  <c r="X228" i="2"/>
  <c r="W225" i="2"/>
  <c r="X116" i="2"/>
  <c r="X140" i="2" s="1"/>
  <c r="X189" i="2"/>
  <c r="X122" i="2"/>
  <c r="X146" i="2" s="1"/>
  <c r="X195" i="2"/>
  <c r="X126" i="2"/>
  <c r="X150" i="2" s="1"/>
  <c r="X199" i="2"/>
  <c r="V124" i="2"/>
  <c r="V148" i="2" s="1"/>
  <c r="V197" i="2"/>
  <c r="Y121" i="2"/>
  <c r="Y145" i="2" s="1"/>
  <c r="Y194" i="2"/>
  <c r="X120" i="2"/>
  <c r="X144" i="2" s="1"/>
  <c r="X193" i="2"/>
  <c r="Y129" i="2"/>
  <c r="Y153" i="2" s="1"/>
  <c r="Y202" i="2"/>
  <c r="Y117" i="2"/>
  <c r="Y141" i="2" s="1"/>
  <c r="Y190" i="2"/>
  <c r="X130" i="2"/>
  <c r="X154" i="2" s="1"/>
  <c r="X203" i="2"/>
  <c r="X118" i="2"/>
  <c r="X142" i="2" s="1"/>
  <c r="X191" i="2"/>
  <c r="X127" i="2"/>
  <c r="X151" i="2" s="1"/>
  <c r="X200" i="2"/>
  <c r="X490" i="2"/>
  <c r="Y113" i="2"/>
  <c r="Y137" i="2" s="1"/>
  <c r="Y186" i="2"/>
  <c r="X128" i="2"/>
  <c r="X152" i="2" s="1"/>
  <c r="X201" i="2"/>
  <c r="X114" i="2"/>
  <c r="X138" i="2" s="1"/>
  <c r="X187" i="2"/>
  <c r="V125" i="2"/>
  <c r="V149" i="2" s="1"/>
  <c r="V198" i="2"/>
  <c r="U204" i="2"/>
  <c r="X115" i="2"/>
  <c r="X139" i="2" s="1"/>
  <c r="X214" i="2" s="1"/>
  <c r="W135" i="2"/>
  <c r="X12" i="2"/>
  <c r="X123" i="2"/>
  <c r="X147" i="2" s="1"/>
  <c r="X222" i="2" s="1"/>
  <c r="X119" i="2"/>
  <c r="X143" i="2" s="1"/>
  <c r="X218" i="2" s="1"/>
  <c r="W136" i="2"/>
  <c r="W211" i="2" s="1"/>
  <c r="X13" i="2"/>
  <c r="X500" i="2"/>
  <c r="Y488" i="2"/>
  <c r="X271" i="2"/>
  <c r="Y264" i="2"/>
  <c r="X267" i="2"/>
  <c r="Y275" i="2"/>
  <c r="Z263" i="2"/>
  <c r="Y279" i="2"/>
  <c r="X498" i="2"/>
  <c r="Y270" i="2"/>
  <c r="X268" i="2"/>
  <c r="Y274" i="2"/>
  <c r="Y272" i="2"/>
  <c r="AA262" i="2"/>
  <c r="Y276" i="2"/>
  <c r="Z278" i="2"/>
  <c r="X266" i="2"/>
  <c r="X48" i="2"/>
  <c r="X49" i="2"/>
  <c r="X55" i="2"/>
  <c r="Z40" i="2"/>
  <c r="X491" i="2"/>
  <c r="Y196" i="2"/>
  <c r="Z47" i="2"/>
  <c r="Z51" i="2"/>
  <c r="Z240" i="2"/>
  <c r="X504" i="2"/>
  <c r="Z492" i="2"/>
  <c r="AA45" i="2"/>
  <c r="Z44" i="2"/>
  <c r="X501" i="2"/>
  <c r="Y489" i="2"/>
  <c r="Z244" i="2"/>
  <c r="Z502" i="2"/>
  <c r="Z18" i="2"/>
  <c r="Z11" i="2"/>
  <c r="Z134" i="2" s="1"/>
  <c r="Z209" i="2" s="1"/>
  <c r="Z46" i="2"/>
  <c r="Z29" i="2"/>
  <c r="X495" i="2"/>
  <c r="Y265" i="2"/>
  <c r="Z16" i="2"/>
  <c r="Z496" i="2"/>
  <c r="AA41" i="2"/>
  <c r="AA27" i="2"/>
  <c r="X499" i="2"/>
  <c r="Z21" i="2"/>
  <c r="Z54" i="2"/>
  <c r="Z38" i="2"/>
  <c r="Y277" i="2"/>
  <c r="Z25" i="2"/>
  <c r="X497" i="2"/>
  <c r="Z30" i="2"/>
  <c r="X493" i="2"/>
  <c r="Y192" i="2"/>
  <c r="Z43" i="2"/>
  <c r="AA17" i="2"/>
  <c r="X503" i="2"/>
  <c r="Z52" i="2"/>
  <c r="Y273" i="2"/>
  <c r="Z26" i="2"/>
  <c r="Z28" i="2"/>
  <c r="AA53" i="2"/>
  <c r="Y487" i="2"/>
  <c r="Z494" i="2"/>
  <c r="Z14" i="2"/>
  <c r="Z23" i="2"/>
  <c r="Z19" i="2"/>
  <c r="AA22" i="2"/>
  <c r="AA31" i="2"/>
  <c r="AA37" i="2"/>
  <c r="Z50" i="2"/>
  <c r="Y486" i="2"/>
  <c r="Y188" i="2"/>
  <c r="Z39" i="2"/>
  <c r="Z15" i="2"/>
  <c r="Z42" i="2"/>
  <c r="X269" i="2"/>
  <c r="S1387" i="2" l="1"/>
  <c r="S1388" i="2" s="1"/>
  <c r="S1394" i="2"/>
  <c r="S1395" i="2" s="1"/>
  <c r="S1380" i="2"/>
  <c r="S1381" i="2" s="1"/>
  <c r="T683" i="2"/>
  <c r="T1376" i="2" s="1"/>
  <c r="T1377" i="2" s="1"/>
  <c r="S7" i="10" s="1"/>
  <c r="S9" i="10" s="1"/>
  <c r="V380" i="2"/>
  <c r="U454" i="2"/>
  <c r="U230" i="2"/>
  <c r="V155" i="2"/>
  <c r="W433" i="2"/>
  <c r="X679" i="2"/>
  <c r="W210" i="2"/>
  <c r="W675" i="2"/>
  <c r="W676" i="2"/>
  <c r="X229" i="2"/>
  <c r="Y228" i="2"/>
  <c r="Y220" i="2"/>
  <c r="X225" i="2"/>
  <c r="V677" i="2"/>
  <c r="V680" i="2" s="1"/>
  <c r="X532" i="2"/>
  <c r="W652" i="2"/>
  <c r="W655" i="2" s="1"/>
  <c r="W579" i="2"/>
  <c r="W603" i="2" s="1"/>
  <c r="W606" i="2" s="1"/>
  <c r="X650" i="2"/>
  <c r="X577" i="2"/>
  <c r="X601" i="2" s="1"/>
  <c r="W532" i="2"/>
  <c r="Y605" i="2"/>
  <c r="Z480" i="2"/>
  <c r="X578" i="2"/>
  <c r="X602" i="2" s="1"/>
  <c r="X651" i="2"/>
  <c r="W451" i="2"/>
  <c r="V443" i="2"/>
  <c r="W447" i="2"/>
  <c r="W452" i="2"/>
  <c r="X435" i="2"/>
  <c r="X436" i="2"/>
  <c r="W437" i="2"/>
  <c r="V439" i="2"/>
  <c r="W448" i="2"/>
  <c r="V444" i="2"/>
  <c r="V441" i="2"/>
  <c r="X215" i="2"/>
  <c r="W445" i="2"/>
  <c r="X359" i="2"/>
  <c r="Y236" i="2"/>
  <c r="X295" i="2"/>
  <c r="W416" i="2"/>
  <c r="W343" i="2"/>
  <c r="W367" i="2" s="1"/>
  <c r="Z307" i="2"/>
  <c r="Y355" i="2"/>
  <c r="Y379" i="2" s="1"/>
  <c r="Y428" i="2"/>
  <c r="Y300" i="2"/>
  <c r="X421" i="2"/>
  <c r="X348" i="2"/>
  <c r="X372" i="2" s="1"/>
  <c r="Y304" i="2"/>
  <c r="X425" i="2"/>
  <c r="X352" i="2"/>
  <c r="X376" i="2" s="1"/>
  <c r="W449" i="2"/>
  <c r="V442" i="2"/>
  <c r="X294" i="2"/>
  <c r="W415" i="2"/>
  <c r="W342" i="2"/>
  <c r="W366" i="2" s="1"/>
  <c r="V438" i="2"/>
  <c r="Y360" i="2"/>
  <c r="Z237" i="2"/>
  <c r="Y305" i="2"/>
  <c r="X426" i="2"/>
  <c r="X353" i="2"/>
  <c r="X377" i="2" s="1"/>
  <c r="Z290" i="2"/>
  <c r="Y411" i="2"/>
  <c r="Y338" i="2"/>
  <c r="Y362" i="2" s="1"/>
  <c r="Y291" i="2"/>
  <c r="X412" i="2"/>
  <c r="X339" i="2"/>
  <c r="X363" i="2" s="1"/>
  <c r="X293" i="2"/>
  <c r="W414" i="2"/>
  <c r="W341" i="2"/>
  <c r="W365" i="2" s="1"/>
  <c r="Y302" i="2"/>
  <c r="X423" i="2"/>
  <c r="X350" i="2"/>
  <c r="X374" i="2" s="1"/>
  <c r="X298" i="2"/>
  <c r="W419" i="2"/>
  <c r="W346" i="2"/>
  <c r="W370" i="2" s="1"/>
  <c r="Y299" i="2"/>
  <c r="X420" i="2"/>
  <c r="X347" i="2"/>
  <c r="X371" i="2" s="1"/>
  <c r="V429" i="2"/>
  <c r="Z289" i="2"/>
  <c r="Y410" i="2"/>
  <c r="Y337" i="2"/>
  <c r="Y361" i="2" s="1"/>
  <c r="X453" i="2"/>
  <c r="X434" i="2"/>
  <c r="X297" i="2"/>
  <c r="W418" i="2"/>
  <c r="W345" i="2"/>
  <c r="W369" i="2" s="1"/>
  <c r="W446" i="2"/>
  <c r="W450" i="2"/>
  <c r="Y301" i="2"/>
  <c r="X422" i="2"/>
  <c r="X349" i="2"/>
  <c r="X373" i="2" s="1"/>
  <c r="Y306" i="2"/>
  <c r="X427" i="2"/>
  <c r="X354" i="2"/>
  <c r="X378" i="2" s="1"/>
  <c r="Y303" i="2"/>
  <c r="X424" i="2"/>
  <c r="X351" i="2"/>
  <c r="X375" i="2" s="1"/>
  <c r="X296" i="2"/>
  <c r="W417" i="2"/>
  <c r="W344" i="2"/>
  <c r="W368" i="2" s="1"/>
  <c r="V440" i="2"/>
  <c r="X292" i="2"/>
  <c r="W413" i="2"/>
  <c r="W340" i="2"/>
  <c r="W364" i="2" s="1"/>
  <c r="Y216" i="2"/>
  <c r="X217" i="2"/>
  <c r="X219" i="2"/>
  <c r="V223" i="2"/>
  <c r="X221" i="2"/>
  <c r="V224" i="2"/>
  <c r="X227" i="2"/>
  <c r="X213" i="2"/>
  <c r="Y212" i="2"/>
  <c r="X226" i="2"/>
  <c r="AA117" i="2"/>
  <c r="AA190" i="2"/>
  <c r="Y122" i="2"/>
  <c r="Y146" i="2" s="1"/>
  <c r="Y195" i="2"/>
  <c r="AA121" i="2"/>
  <c r="AA145" i="2" s="1"/>
  <c r="AA194" i="2"/>
  <c r="W124" i="2"/>
  <c r="W148" i="2" s="1"/>
  <c r="W197" i="2"/>
  <c r="V204" i="2"/>
  <c r="Z113" i="2"/>
  <c r="Z137" i="2" s="1"/>
  <c r="Z186" i="2"/>
  <c r="Z129" i="2"/>
  <c r="Z153" i="2" s="1"/>
  <c r="Z202" i="2"/>
  <c r="Y130" i="2"/>
  <c r="Y154" i="2" s="1"/>
  <c r="Y203" i="2"/>
  <c r="Y120" i="2"/>
  <c r="Y144" i="2" s="1"/>
  <c r="Y193" i="2"/>
  <c r="Y490" i="2"/>
  <c r="Y126" i="2"/>
  <c r="Y150" i="2" s="1"/>
  <c r="Y199" i="2"/>
  <c r="AA113" i="2"/>
  <c r="AA186" i="2"/>
  <c r="AA129" i="2"/>
  <c r="AA202" i="2"/>
  <c r="Y116" i="2"/>
  <c r="Y140" i="2" s="1"/>
  <c r="Y189" i="2"/>
  <c r="Y118" i="2"/>
  <c r="Y142" i="2" s="1"/>
  <c r="Y191" i="2"/>
  <c r="Y128" i="2"/>
  <c r="Y152" i="2" s="1"/>
  <c r="Y201" i="2"/>
  <c r="Y114" i="2"/>
  <c r="Y138" i="2" s="1"/>
  <c r="Y187" i="2"/>
  <c r="Z117" i="2"/>
  <c r="Z141" i="2" s="1"/>
  <c r="Z190" i="2"/>
  <c r="Z121" i="2"/>
  <c r="Z145" i="2" s="1"/>
  <c r="Z194" i="2"/>
  <c r="Y127" i="2"/>
  <c r="Y151" i="2" s="1"/>
  <c r="Y200" i="2"/>
  <c r="W125" i="2"/>
  <c r="W149" i="2" s="1"/>
  <c r="W198" i="2"/>
  <c r="X136" i="2"/>
  <c r="X211" i="2" s="1"/>
  <c r="Y13" i="2"/>
  <c r="Y123" i="2"/>
  <c r="Y147" i="2" s="1"/>
  <c r="Y222" i="2" s="1"/>
  <c r="X135" i="2"/>
  <c r="Y12" i="2"/>
  <c r="Y115" i="2"/>
  <c r="Y139" i="2" s="1"/>
  <c r="Y214" i="2" s="1"/>
  <c r="Y119" i="2"/>
  <c r="Y143" i="2" s="1"/>
  <c r="Y218" i="2" s="1"/>
  <c r="Y500" i="2"/>
  <c r="Z488" i="2"/>
  <c r="Y271" i="2"/>
  <c r="Z264" i="2"/>
  <c r="Y267" i="2"/>
  <c r="Z279" i="2"/>
  <c r="Z275" i="2"/>
  <c r="AA263" i="2"/>
  <c r="AA278" i="2"/>
  <c r="Y266" i="2"/>
  <c r="Z274" i="2"/>
  <c r="Y498" i="2"/>
  <c r="Z276" i="2"/>
  <c r="Z272" i="2"/>
  <c r="Y268" i="2"/>
  <c r="Z270" i="2"/>
  <c r="Y49" i="2"/>
  <c r="Y55" i="2"/>
  <c r="Y48" i="2"/>
  <c r="AA39" i="2"/>
  <c r="AA188" i="2" s="1"/>
  <c r="Z188" i="2"/>
  <c r="Z486" i="2"/>
  <c r="Z487" i="2"/>
  <c r="AA28" i="2"/>
  <c r="Y503" i="2"/>
  <c r="AA43" i="2"/>
  <c r="AA192" i="2" s="1"/>
  <c r="Z192" i="2"/>
  <c r="Y493" i="2"/>
  <c r="Y497" i="2"/>
  <c r="Z265" i="2"/>
  <c r="AA244" i="2"/>
  <c r="Y501" i="2"/>
  <c r="AA44" i="2"/>
  <c r="AA50" i="2"/>
  <c r="AA23" i="2"/>
  <c r="AA14" i="2"/>
  <c r="Z273" i="2"/>
  <c r="AA52" i="2"/>
  <c r="AA30" i="2"/>
  <c r="AA25" i="2"/>
  <c r="AA38" i="2"/>
  <c r="Y495" i="2"/>
  <c r="AA29" i="2"/>
  <c r="AA51" i="2"/>
  <c r="Y491" i="2"/>
  <c r="AA40" i="2"/>
  <c r="Y269" i="2"/>
  <c r="AA42" i="2"/>
  <c r="AA15" i="2"/>
  <c r="AA19" i="2"/>
  <c r="AA494" i="2"/>
  <c r="Z277" i="2"/>
  <c r="AA21" i="2"/>
  <c r="AA16" i="2"/>
  <c r="AA46" i="2"/>
  <c r="AA18" i="2"/>
  <c r="AA502" i="2"/>
  <c r="Z489" i="2"/>
  <c r="AA492" i="2"/>
  <c r="AA26" i="2"/>
  <c r="AA54" i="2"/>
  <c r="Y499" i="2"/>
  <c r="AA496" i="2"/>
  <c r="AA11" i="2"/>
  <c r="AA134" i="2" s="1"/>
  <c r="AA209" i="2" s="1"/>
  <c r="Y504" i="2"/>
  <c r="AA240" i="2"/>
  <c r="AA47" i="2"/>
  <c r="AA196" i="2" s="1"/>
  <c r="Z196" i="2"/>
  <c r="T1387" i="2" l="1"/>
  <c r="T1388" i="2" s="1"/>
  <c r="T1394" i="2"/>
  <c r="T1395" i="2" s="1"/>
  <c r="T1380" i="2"/>
  <c r="T1381" i="2" s="1"/>
  <c r="W380" i="2"/>
  <c r="U683" i="2"/>
  <c r="V230" i="2"/>
  <c r="V454" i="2"/>
  <c r="X433" i="2"/>
  <c r="W155" i="2"/>
  <c r="X210" i="2"/>
  <c r="Y679" i="2"/>
  <c r="Z216" i="2"/>
  <c r="X675" i="2"/>
  <c r="X676" i="2"/>
  <c r="Y578" i="2"/>
  <c r="Y602" i="2" s="1"/>
  <c r="Y651" i="2"/>
  <c r="Z605" i="2"/>
  <c r="AA480" i="2"/>
  <c r="AA605" i="2" s="1"/>
  <c r="W677" i="2"/>
  <c r="W680" i="2" s="1"/>
  <c r="Y650" i="2"/>
  <c r="Y577" i="2"/>
  <c r="Y601" i="2" s="1"/>
  <c r="Y532" i="2"/>
  <c r="X652" i="2"/>
  <c r="X655" i="2" s="1"/>
  <c r="X579" i="2"/>
  <c r="X603" i="2" s="1"/>
  <c r="X606" i="2" s="1"/>
  <c r="W438" i="2"/>
  <c r="X449" i="2"/>
  <c r="Y435" i="2"/>
  <c r="X447" i="2"/>
  <c r="X450" i="2"/>
  <c r="W444" i="2"/>
  <c r="Y436" i="2"/>
  <c r="Y359" i="2"/>
  <c r="Z236" i="2"/>
  <c r="Y226" i="2"/>
  <c r="Y221" i="2"/>
  <c r="Y453" i="2"/>
  <c r="Y292" i="2"/>
  <c r="X413" i="2"/>
  <c r="X340" i="2"/>
  <c r="X364" i="2" s="1"/>
  <c r="Z303" i="2"/>
  <c r="Y424" i="2"/>
  <c r="Y351" i="2"/>
  <c r="Y375" i="2" s="1"/>
  <c r="Y297" i="2"/>
  <c r="X418" i="2"/>
  <c r="X345" i="2"/>
  <c r="X369" i="2" s="1"/>
  <c r="Y293" i="2"/>
  <c r="X414" i="2"/>
  <c r="X341" i="2"/>
  <c r="X365" i="2" s="1"/>
  <c r="Y294" i="2"/>
  <c r="X415" i="2"/>
  <c r="X342" i="2"/>
  <c r="X366" i="2" s="1"/>
  <c r="AA307" i="2"/>
  <c r="Z428" i="2"/>
  <c r="Z355" i="2"/>
  <c r="Z379" i="2" s="1"/>
  <c r="Y296" i="2"/>
  <c r="X417" i="2"/>
  <c r="X344" i="2"/>
  <c r="X368" i="2" s="1"/>
  <c r="X452" i="2"/>
  <c r="X445" i="2"/>
  <c r="Z302" i="2"/>
  <c r="Y423" i="2"/>
  <c r="Y350" i="2"/>
  <c r="Y374" i="2" s="1"/>
  <c r="X437" i="2"/>
  <c r="Z305" i="2"/>
  <c r="Y426" i="2"/>
  <c r="Y353" i="2"/>
  <c r="Y377" i="2" s="1"/>
  <c r="Z300" i="2"/>
  <c r="Y421" i="2"/>
  <c r="Y348" i="2"/>
  <c r="Y372" i="2" s="1"/>
  <c r="W441" i="2"/>
  <c r="Z301" i="2"/>
  <c r="Y422" i="2"/>
  <c r="Y349" i="2"/>
  <c r="Y373" i="2" s="1"/>
  <c r="W443" i="2"/>
  <c r="AA289" i="2"/>
  <c r="Z410" i="2"/>
  <c r="Z337" i="2"/>
  <c r="Z361" i="2" s="1"/>
  <c r="Y298" i="2"/>
  <c r="X419" i="2"/>
  <c r="X346" i="2"/>
  <c r="X370" i="2" s="1"/>
  <c r="W439" i="2"/>
  <c r="AA290" i="2"/>
  <c r="Z411" i="2"/>
  <c r="Z338" i="2"/>
  <c r="Z362" i="2" s="1"/>
  <c r="Z360" i="2"/>
  <c r="AA237" i="2"/>
  <c r="AA360" i="2" s="1"/>
  <c r="W440" i="2"/>
  <c r="Z304" i="2"/>
  <c r="Y425" i="2"/>
  <c r="Y352" i="2"/>
  <c r="Y376" i="2" s="1"/>
  <c r="W429" i="2"/>
  <c r="W442" i="2"/>
  <c r="Z306" i="2"/>
  <c r="Y427" i="2"/>
  <c r="Y354" i="2"/>
  <c r="Y378" i="2" s="1"/>
  <c r="Z299" i="2"/>
  <c r="Y420" i="2"/>
  <c r="Y347" i="2"/>
  <c r="Y371" i="2" s="1"/>
  <c r="X448" i="2"/>
  <c r="Z291" i="2"/>
  <c r="Y412" i="2"/>
  <c r="Y339" i="2"/>
  <c r="Y363" i="2" s="1"/>
  <c r="X451" i="2"/>
  <c r="Y434" i="2"/>
  <c r="X446" i="2"/>
  <c r="Y295" i="2"/>
  <c r="X416" i="2"/>
  <c r="X343" i="2"/>
  <c r="X367" i="2" s="1"/>
  <c r="Y213" i="2"/>
  <c r="Z220" i="2"/>
  <c r="AA220" i="2"/>
  <c r="Y227" i="2"/>
  <c r="W224" i="2"/>
  <c r="Y217" i="2"/>
  <c r="Y215" i="2"/>
  <c r="Y229" i="2"/>
  <c r="Z212" i="2"/>
  <c r="W223" i="2"/>
  <c r="W230" i="2" s="1"/>
  <c r="Y225" i="2"/>
  <c r="Y219" i="2"/>
  <c r="Z228" i="2"/>
  <c r="X124" i="2"/>
  <c r="X148" i="2" s="1"/>
  <c r="X197" i="2"/>
  <c r="Z130" i="2"/>
  <c r="Z154" i="2" s="1"/>
  <c r="Z203" i="2"/>
  <c r="AA153" i="2"/>
  <c r="AA228" i="2" s="1"/>
  <c r="Z126" i="2"/>
  <c r="Z150" i="2" s="1"/>
  <c r="Z199" i="2"/>
  <c r="X125" i="2"/>
  <c r="X149" i="2" s="1"/>
  <c r="X198" i="2"/>
  <c r="Z490" i="2"/>
  <c r="AA130" i="2"/>
  <c r="AA154" i="2" s="1"/>
  <c r="AA203" i="2"/>
  <c r="Z122" i="2"/>
  <c r="Z146" i="2" s="1"/>
  <c r="Z195" i="2"/>
  <c r="Z118" i="2"/>
  <c r="Z142" i="2" s="1"/>
  <c r="Z191" i="2"/>
  <c r="Z116" i="2"/>
  <c r="Z140" i="2" s="1"/>
  <c r="Z189" i="2"/>
  <c r="Z127" i="2"/>
  <c r="Z151" i="2" s="1"/>
  <c r="Z200" i="2"/>
  <c r="Z114" i="2"/>
  <c r="Z138" i="2" s="1"/>
  <c r="Z187" i="2"/>
  <c r="Z128" i="2"/>
  <c r="Z152" i="2" s="1"/>
  <c r="Z201" i="2"/>
  <c r="AA126" i="2"/>
  <c r="AA150" i="2" s="1"/>
  <c r="AA199" i="2"/>
  <c r="Z120" i="2"/>
  <c r="Z144" i="2" s="1"/>
  <c r="Z193" i="2"/>
  <c r="AA141" i="2"/>
  <c r="AA216" i="2" s="1"/>
  <c r="AA122" i="2"/>
  <c r="AA195" i="2"/>
  <c r="AA118" i="2"/>
  <c r="AA191" i="2"/>
  <c r="AA116" i="2"/>
  <c r="AA140" i="2" s="1"/>
  <c r="AA189" i="2"/>
  <c r="AA127" i="2"/>
  <c r="AA151" i="2" s="1"/>
  <c r="AA200" i="2"/>
  <c r="AA114" i="2"/>
  <c r="AA138" i="2" s="1"/>
  <c r="AA187" i="2"/>
  <c r="AA128" i="2"/>
  <c r="AA152" i="2" s="1"/>
  <c r="AA201" i="2"/>
  <c r="AA137" i="2"/>
  <c r="AA212" i="2" s="1"/>
  <c r="AA120" i="2"/>
  <c r="AA144" i="2" s="1"/>
  <c r="AA193" i="2"/>
  <c r="W204" i="2"/>
  <c r="Z123" i="2"/>
  <c r="Z147" i="2" s="1"/>
  <c r="Z222" i="2" s="1"/>
  <c r="Z119" i="2"/>
  <c r="Z143" i="2" s="1"/>
  <c r="Z218" i="2" s="1"/>
  <c r="Y135" i="2"/>
  <c r="Z12" i="2"/>
  <c r="Y136" i="2"/>
  <c r="Y211" i="2" s="1"/>
  <c r="Z13" i="2"/>
  <c r="AA123" i="2"/>
  <c r="AA147" i="2" s="1"/>
  <c r="AA222" i="2" s="1"/>
  <c r="AA119" i="2"/>
  <c r="AA143" i="2" s="1"/>
  <c r="AA218" i="2" s="1"/>
  <c r="AA146" i="2"/>
  <c r="Z115" i="2"/>
  <c r="Z139" i="2" s="1"/>
  <c r="Z214" i="2" s="1"/>
  <c r="AA142" i="2"/>
  <c r="AA115" i="2"/>
  <c r="AA139" i="2" s="1"/>
  <c r="AA214" i="2" s="1"/>
  <c r="Z500" i="2"/>
  <c r="AA488" i="2"/>
  <c r="Z271" i="2"/>
  <c r="AA264" i="2"/>
  <c r="Z267" i="2"/>
  <c r="AA279" i="2"/>
  <c r="AA275" i="2"/>
  <c r="AA272" i="2"/>
  <c r="AA274" i="2"/>
  <c r="Z498" i="2"/>
  <c r="Z268" i="2"/>
  <c r="AA276" i="2"/>
  <c r="Z266" i="2"/>
  <c r="AA270" i="2"/>
  <c r="Z49" i="2"/>
  <c r="Z48" i="2"/>
  <c r="Z55" i="2"/>
  <c r="Z269" i="2"/>
  <c r="Z497" i="2"/>
  <c r="Z504" i="2"/>
  <c r="Z499" i="2"/>
  <c r="AA273" i="2"/>
  <c r="AA277" i="2"/>
  <c r="Z495" i="2"/>
  <c r="Z501" i="2"/>
  <c r="Z493" i="2"/>
  <c r="AA487" i="2"/>
  <c r="AA486" i="2"/>
  <c r="AA489" i="2"/>
  <c r="Z491" i="2"/>
  <c r="AA265" i="2"/>
  <c r="Z503" i="2"/>
  <c r="V683" i="2" l="1"/>
  <c r="V1376" i="2" s="1"/>
  <c r="U1376" i="2"/>
  <c r="U1377" i="2" s="1"/>
  <c r="T7" i="10" s="1"/>
  <c r="T9" i="10" s="1"/>
  <c r="X380" i="2"/>
  <c r="W454" i="2"/>
  <c r="W683" i="2" s="1"/>
  <c r="W1376" i="2" s="1"/>
  <c r="W1377" i="2" s="1"/>
  <c r="V7" i="10" s="1"/>
  <c r="V9" i="10" s="1"/>
  <c r="Y433" i="2"/>
  <c r="X155" i="2"/>
  <c r="Y210" i="2"/>
  <c r="AA679" i="2"/>
  <c r="Z679" i="2"/>
  <c r="Y676" i="2"/>
  <c r="X677" i="2"/>
  <c r="X680" i="2" s="1"/>
  <c r="Y675" i="2"/>
  <c r="Y652" i="2"/>
  <c r="Y655" i="2" s="1"/>
  <c r="Y579" i="2"/>
  <c r="Y603" i="2" s="1"/>
  <c r="Y606" i="2" s="1"/>
  <c r="Z650" i="2"/>
  <c r="Z577" i="2"/>
  <c r="Z601" i="2" s="1"/>
  <c r="Z578" i="2"/>
  <c r="Z602" i="2" s="1"/>
  <c r="Z651" i="2"/>
  <c r="Y447" i="2"/>
  <c r="Y446" i="2"/>
  <c r="Z436" i="2"/>
  <c r="X444" i="2"/>
  <c r="Z453" i="2"/>
  <c r="Y449" i="2"/>
  <c r="AA215" i="2"/>
  <c r="Z359" i="2"/>
  <c r="AA236" i="2"/>
  <c r="AA359" i="2" s="1"/>
  <c r="AA221" i="2"/>
  <c r="AA213" i="2"/>
  <c r="Y437" i="2"/>
  <c r="Y445" i="2"/>
  <c r="X439" i="2"/>
  <c r="AA299" i="2"/>
  <c r="Z420" i="2"/>
  <c r="Z347" i="2"/>
  <c r="Z371" i="2" s="1"/>
  <c r="AA304" i="2"/>
  <c r="Z425" i="2"/>
  <c r="Z352" i="2"/>
  <c r="Z376" i="2" s="1"/>
  <c r="AA428" i="2"/>
  <c r="AA355" i="2"/>
  <c r="AA379" i="2" s="1"/>
  <c r="AA303" i="2"/>
  <c r="Z424" i="2"/>
  <c r="Z351" i="2"/>
  <c r="Z375" i="2" s="1"/>
  <c r="Z295" i="2"/>
  <c r="Y416" i="2"/>
  <c r="Y343" i="2"/>
  <c r="Y367" i="2" s="1"/>
  <c r="Y452" i="2"/>
  <c r="AA410" i="2"/>
  <c r="AA337" i="2"/>
  <c r="AA361" i="2" s="1"/>
  <c r="Y451" i="2"/>
  <c r="Y448" i="2"/>
  <c r="Z296" i="2"/>
  <c r="Y417" i="2"/>
  <c r="Y344" i="2"/>
  <c r="Y368" i="2" s="1"/>
  <c r="X440" i="2"/>
  <c r="Z297" i="2"/>
  <c r="Y418" i="2"/>
  <c r="Y345" i="2"/>
  <c r="Y369" i="2" s="1"/>
  <c r="X438" i="2"/>
  <c r="Y450" i="2"/>
  <c r="AA434" i="2"/>
  <c r="AA411" i="2"/>
  <c r="AA338" i="2"/>
  <c r="AA362" i="2" s="1"/>
  <c r="Z298" i="2"/>
  <c r="Y419" i="2"/>
  <c r="Y346" i="2"/>
  <c r="Y370" i="2" s="1"/>
  <c r="AA301" i="2"/>
  <c r="Z422" i="2"/>
  <c r="Z349" i="2"/>
  <c r="Z373" i="2" s="1"/>
  <c r="AA300" i="2"/>
  <c r="Z421" i="2"/>
  <c r="Z348" i="2"/>
  <c r="Z372" i="2" s="1"/>
  <c r="Z293" i="2"/>
  <c r="Y414" i="2"/>
  <c r="Y341" i="2"/>
  <c r="Y365" i="2" s="1"/>
  <c r="X429" i="2"/>
  <c r="AA291" i="2"/>
  <c r="Z412" i="2"/>
  <c r="Z339" i="2"/>
  <c r="Z363" i="2" s="1"/>
  <c r="X441" i="2"/>
  <c r="AA306" i="2"/>
  <c r="Z427" i="2"/>
  <c r="Z354" i="2"/>
  <c r="Z378" i="2" s="1"/>
  <c r="Z434" i="2"/>
  <c r="Z435" i="2"/>
  <c r="AA305" i="2"/>
  <c r="Z426" i="2"/>
  <c r="Z353" i="2"/>
  <c r="Z377" i="2" s="1"/>
  <c r="AA302" i="2"/>
  <c r="Z423" i="2"/>
  <c r="Z350" i="2"/>
  <c r="Z374" i="2" s="1"/>
  <c r="X442" i="2"/>
  <c r="Z294" i="2"/>
  <c r="Y415" i="2"/>
  <c r="Y342" i="2"/>
  <c r="Y366" i="2" s="1"/>
  <c r="X443" i="2"/>
  <c r="Z292" i="2"/>
  <c r="Y413" i="2"/>
  <c r="Y340" i="2"/>
  <c r="Y364" i="2" s="1"/>
  <c r="AA217" i="2"/>
  <c r="AA227" i="2"/>
  <c r="AA226" i="2"/>
  <c r="Z229" i="2"/>
  <c r="AA219" i="2"/>
  <c r="AA225" i="2"/>
  <c r="Z213" i="2"/>
  <c r="Z215" i="2"/>
  <c r="Z221" i="2"/>
  <c r="Z225" i="2"/>
  <c r="X223" i="2"/>
  <c r="Z219" i="2"/>
  <c r="Z227" i="2"/>
  <c r="Z226" i="2"/>
  <c r="Z217" i="2"/>
  <c r="AA229" i="2"/>
  <c r="X224" i="2"/>
  <c r="Y124" i="2"/>
  <c r="Y148" i="2" s="1"/>
  <c r="Y197" i="2"/>
  <c r="Y125" i="2"/>
  <c r="Y149" i="2" s="1"/>
  <c r="Y198" i="2"/>
  <c r="AA490" i="2"/>
  <c r="X204" i="2"/>
  <c r="Z135" i="2"/>
  <c r="AA12" i="2"/>
  <c r="AA135" i="2" s="1"/>
  <c r="Z136" i="2"/>
  <c r="Z211" i="2" s="1"/>
  <c r="AA13" i="2"/>
  <c r="AA136" i="2" s="1"/>
  <c r="AA211" i="2" s="1"/>
  <c r="AA500" i="2"/>
  <c r="AA271" i="2"/>
  <c r="AA267" i="2"/>
  <c r="AA266" i="2"/>
  <c r="AA498" i="2"/>
  <c r="AA268" i="2"/>
  <c r="AA48" i="2"/>
  <c r="AA197" i="2" s="1"/>
  <c r="AA49" i="2"/>
  <c r="AA55" i="2"/>
  <c r="AA497" i="2"/>
  <c r="AA501" i="2"/>
  <c r="AA495" i="2"/>
  <c r="AA269" i="2"/>
  <c r="AA503" i="2"/>
  <c r="AA491" i="2"/>
  <c r="AA499" i="2"/>
  <c r="AA493" i="2"/>
  <c r="AA504" i="2"/>
  <c r="V1380" i="2" l="1"/>
  <c r="V1381" i="2" s="1"/>
  <c r="V1377" i="2"/>
  <c r="U7" i="10" s="1"/>
  <c r="U9" i="10" s="1"/>
  <c r="U1387" i="2"/>
  <c r="U1388" i="2" s="1"/>
  <c r="U1394" i="2"/>
  <c r="U1395" i="2" s="1"/>
  <c r="W1387" i="2"/>
  <c r="W1388" i="2" s="1"/>
  <c r="W1394" i="2"/>
  <c r="W1395" i="2" s="1"/>
  <c r="V1387" i="2"/>
  <c r="V1388" i="2" s="1"/>
  <c r="V1394" i="2"/>
  <c r="V1395" i="2" s="1"/>
  <c r="U1380" i="2"/>
  <c r="U1381" i="2" s="1"/>
  <c r="W1380" i="2"/>
  <c r="W1381" i="2" s="1"/>
  <c r="Y380" i="2"/>
  <c r="X230" i="2"/>
  <c r="X454" i="2"/>
  <c r="Z433" i="2"/>
  <c r="AA433" i="2"/>
  <c r="Y155" i="2"/>
  <c r="AA210" i="2"/>
  <c r="Z210" i="2"/>
  <c r="Y677" i="2"/>
  <c r="Y680" i="2" s="1"/>
  <c r="Z652" i="2"/>
  <c r="Z655" i="2" s="1"/>
  <c r="Z579" i="2"/>
  <c r="Z603" i="2" s="1"/>
  <c r="Z606" i="2" s="1"/>
  <c r="Z676" i="2"/>
  <c r="Z532" i="2"/>
  <c r="AA578" i="2"/>
  <c r="AA602" i="2" s="1"/>
  <c r="AA651" i="2"/>
  <c r="AA650" i="2"/>
  <c r="AA577" i="2"/>
  <c r="AA601" i="2" s="1"/>
  <c r="AA532" i="2"/>
  <c r="Z675" i="2"/>
  <c r="Z451" i="2"/>
  <c r="Y443" i="2"/>
  <c r="Z450" i="2"/>
  <c r="Z437" i="2"/>
  <c r="Y439" i="2"/>
  <c r="AA436" i="2"/>
  <c r="Y444" i="2"/>
  <c r="Y438" i="2"/>
  <c r="Y440" i="2"/>
  <c r="Z448" i="2"/>
  <c r="Y429" i="2"/>
  <c r="AA435" i="2"/>
  <c r="AA427" i="2"/>
  <c r="AA354" i="2"/>
  <c r="AA378" i="2" s="1"/>
  <c r="AA421" i="2"/>
  <c r="AA348" i="2"/>
  <c r="AA372" i="2" s="1"/>
  <c r="AA424" i="2"/>
  <c r="AA351" i="2"/>
  <c r="AA375" i="2" s="1"/>
  <c r="AA426" i="2"/>
  <c r="AA353" i="2"/>
  <c r="AA377" i="2" s="1"/>
  <c r="AA412" i="2"/>
  <c r="AA339" i="2"/>
  <c r="AA363" i="2" s="1"/>
  <c r="AA293" i="2"/>
  <c r="Z414" i="2"/>
  <c r="Z341" i="2"/>
  <c r="Z365" i="2" s="1"/>
  <c r="Z447" i="2"/>
  <c r="AA297" i="2"/>
  <c r="Z418" i="2"/>
  <c r="Z345" i="2"/>
  <c r="Z369" i="2" s="1"/>
  <c r="AA296" i="2"/>
  <c r="Z417" i="2"/>
  <c r="Z344" i="2"/>
  <c r="Z368" i="2" s="1"/>
  <c r="AA295" i="2"/>
  <c r="Z416" i="2"/>
  <c r="Z343" i="2"/>
  <c r="Z367" i="2" s="1"/>
  <c r="AA453" i="2"/>
  <c r="AA420" i="2"/>
  <c r="AA347" i="2"/>
  <c r="AA371" i="2" s="1"/>
  <c r="AA292" i="2"/>
  <c r="Z413" i="2"/>
  <c r="Z340" i="2"/>
  <c r="Z364" i="2" s="1"/>
  <c r="AA294" i="2"/>
  <c r="Z415" i="2"/>
  <c r="Z342" i="2"/>
  <c r="Z366" i="2" s="1"/>
  <c r="AA423" i="2"/>
  <c r="AA350" i="2"/>
  <c r="AA374" i="2" s="1"/>
  <c r="Z452" i="2"/>
  <c r="Z446" i="2"/>
  <c r="AA298" i="2"/>
  <c r="Z419" i="2"/>
  <c r="Z346" i="2"/>
  <c r="Z370" i="2" s="1"/>
  <c r="Z449" i="2"/>
  <c r="AA425" i="2"/>
  <c r="AA352" i="2"/>
  <c r="AA376" i="2" s="1"/>
  <c r="AA422" i="2"/>
  <c r="AA349" i="2"/>
  <c r="AA373" i="2" s="1"/>
  <c r="Y442" i="2"/>
  <c r="Y441" i="2"/>
  <c r="Z445" i="2"/>
  <c r="Y224" i="2"/>
  <c r="Y223" i="2"/>
  <c r="Y204" i="2"/>
  <c r="Z125" i="2"/>
  <c r="Z149" i="2" s="1"/>
  <c r="Z198" i="2"/>
  <c r="Z124" i="2"/>
  <c r="Z148" i="2" s="1"/>
  <c r="Z197" i="2"/>
  <c r="AA125" i="2"/>
  <c r="AA149" i="2" s="1"/>
  <c r="AA198" i="2"/>
  <c r="AA124" i="2"/>
  <c r="AA148" i="2" s="1"/>
  <c r="X683" i="2" l="1"/>
  <c r="X1376" i="2" s="1"/>
  <c r="X1377" i="2" s="1"/>
  <c r="W7" i="10" s="1"/>
  <c r="W9" i="10" s="1"/>
  <c r="Z380" i="2"/>
  <c r="Y230" i="2"/>
  <c r="Y454" i="2"/>
  <c r="Z155" i="2"/>
  <c r="AA155" i="2"/>
  <c r="AA676" i="2"/>
  <c r="Z677" i="2"/>
  <c r="Z680" i="2" s="1"/>
  <c r="AA675" i="2"/>
  <c r="AA652" i="2"/>
  <c r="AA655" i="2" s="1"/>
  <c r="AA579" i="2"/>
  <c r="AA603" i="2" s="1"/>
  <c r="AA606" i="2" s="1"/>
  <c r="AA450" i="2"/>
  <c r="Z444" i="2"/>
  <c r="Z441" i="2"/>
  <c r="AA447" i="2"/>
  <c r="Z223" i="2"/>
  <c r="Z429" i="2"/>
  <c r="Z438" i="2"/>
  <c r="AA419" i="2"/>
  <c r="AA346" i="2"/>
  <c r="AA370" i="2" s="1"/>
  <c r="AA416" i="2"/>
  <c r="AA343" i="2"/>
  <c r="AA367" i="2" s="1"/>
  <c r="AA417" i="2"/>
  <c r="AA344" i="2"/>
  <c r="AA368" i="2" s="1"/>
  <c r="AA414" i="2"/>
  <c r="AA341" i="2"/>
  <c r="AA365" i="2" s="1"/>
  <c r="Z440" i="2"/>
  <c r="Z443" i="2"/>
  <c r="AA437" i="2"/>
  <c r="AA451" i="2"/>
  <c r="AA446" i="2"/>
  <c r="AA413" i="2"/>
  <c r="AA340" i="2"/>
  <c r="AA364" i="2" s="1"/>
  <c r="Z442" i="2"/>
  <c r="Z439" i="2"/>
  <c r="AA448" i="2"/>
  <c r="AA415" i="2"/>
  <c r="AA342" i="2"/>
  <c r="AA366" i="2" s="1"/>
  <c r="AA445" i="2"/>
  <c r="AA418" i="2"/>
  <c r="AA345" i="2"/>
  <c r="AA369" i="2" s="1"/>
  <c r="AA449" i="2"/>
  <c r="AA452" i="2"/>
  <c r="AA224" i="2"/>
  <c r="Z224" i="2"/>
  <c r="AA223" i="2"/>
  <c r="AA204" i="2"/>
  <c r="Z204" i="2"/>
  <c r="X1387" i="2" l="1"/>
  <c r="X1388" i="2" s="1"/>
  <c r="X1394" i="2"/>
  <c r="X1395" i="2" s="1"/>
  <c r="X1380" i="2"/>
  <c r="X1381" i="2" s="1"/>
  <c r="Y683" i="2"/>
  <c r="Y1376" i="2" s="1"/>
  <c r="Y1377" i="2" s="1"/>
  <c r="X7" i="10" s="1"/>
  <c r="X9" i="10" s="1"/>
  <c r="AA230" i="2"/>
  <c r="AA380" i="2"/>
  <c r="Z454" i="2"/>
  <c r="Z230" i="2"/>
  <c r="AA677" i="2"/>
  <c r="AA680" i="2" s="1"/>
  <c r="AA442" i="2"/>
  <c r="AA444" i="2"/>
  <c r="AA443" i="2"/>
  <c r="AA439" i="2"/>
  <c r="AA441" i="2"/>
  <c r="AA429" i="2"/>
  <c r="AA440" i="2"/>
  <c r="AA438" i="2"/>
  <c r="Y1387" i="2" l="1"/>
  <c r="Y1388" i="2" s="1"/>
  <c r="Y1394" i="2"/>
  <c r="Y1395" i="2" s="1"/>
  <c r="Y1380" i="2"/>
  <c r="Y1381" i="2" s="1"/>
  <c r="Z683" i="2"/>
  <c r="Z1376" i="2" s="1"/>
  <c r="Z1377" i="2" s="1"/>
  <c r="Y7" i="10" s="1"/>
  <c r="Y9" i="10" s="1"/>
  <c r="AA454" i="2"/>
  <c r="Z1387" i="2" l="1"/>
  <c r="Z1388" i="2" s="1"/>
  <c r="Z1394" i="2"/>
  <c r="Z1395" i="2" s="1"/>
  <c r="Z1380" i="2"/>
  <c r="Z1381" i="2" s="1"/>
  <c r="AA683" i="2"/>
  <c r="AA1376" i="2" l="1"/>
  <c r="AA1377" i="2" s="1"/>
  <c r="Z7" i="10" l="1"/>
  <c r="C1378" i="2"/>
  <c r="AA1387" i="2"/>
  <c r="AA1388" i="2" s="1"/>
  <c r="AA1394" i="2"/>
  <c r="AA1395" i="2" s="1"/>
  <c r="C1390" i="2"/>
  <c r="C1389" i="2"/>
  <c r="AA1380" i="2"/>
  <c r="AA1381" i="2" s="1"/>
  <c r="Z9" i="10" l="1"/>
  <c r="B15" i="10"/>
  <c r="D21" i="9" s="1"/>
  <c r="C1396" i="2"/>
  <c r="C1397" i="2"/>
  <c r="C1383" i="2"/>
  <c r="C1382" i="2"/>
  <c r="D15" i="9" s="1"/>
  <c r="B14"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Lestikow, Gregory S (DPE/EE/-EA)</author>
  </authors>
  <commentList>
    <comment ref="D1" authorId="0" shapeId="0" xr:uid="{00000000-0006-0000-0000-000001000000}">
      <text>
        <r>
          <rPr>
            <sz val="8"/>
            <color indexed="81"/>
            <rFont val="Tahoma"/>
            <family val="2"/>
          </rPr>
          <t>Last update date should appear on all tabs. Date is when ERR was approved, not last date spreadsheet was worked on.</t>
        </r>
      </text>
    </comment>
  </commentList>
</comments>
</file>

<file path=xl/sharedStrings.xml><?xml version="1.0" encoding="utf-8"?>
<sst xmlns="http://schemas.openxmlformats.org/spreadsheetml/2006/main" count="1478" uniqueCount="202">
  <si>
    <t>PV of Benefits in FCFA</t>
    <phoneticPr fontId="2" type="noConversion"/>
  </si>
  <si>
    <t>PV of Costs in FCFA</t>
    <phoneticPr fontId="2" type="noConversion"/>
  </si>
  <si>
    <t>Total Area Cultivated in ha</t>
    <phoneticPr fontId="2" type="noConversion"/>
  </si>
  <si>
    <t>Total Numbers of ha Cultivated</t>
    <phoneticPr fontId="2" type="noConversion"/>
  </si>
  <si>
    <t>Output in kgs per Cultivated ha</t>
    <phoneticPr fontId="2" type="noConversion"/>
  </si>
  <si>
    <t>Total Output in kgs</t>
    <phoneticPr fontId="2" type="noConversion"/>
  </si>
  <si>
    <t>Costs per Cultivated ha</t>
    <phoneticPr fontId="2" type="noConversion"/>
  </si>
  <si>
    <t>Costs in FCFA</t>
    <phoneticPr fontId="2" type="noConversion"/>
  </si>
  <si>
    <t>Total Area Cultivated in ha</t>
    <phoneticPr fontId="2" type="noConversion"/>
  </si>
  <si>
    <t>Total Numbers of ha Cultivated</t>
    <phoneticPr fontId="2" type="noConversion"/>
  </si>
  <si>
    <t>Costs per Cultivated ha</t>
    <phoneticPr fontId="2" type="noConversion"/>
  </si>
  <si>
    <t>Costs in FCFA</t>
    <phoneticPr fontId="2" type="noConversion"/>
  </si>
  <si>
    <t>Profits With MCC</t>
    <phoneticPr fontId="2" type="noConversion"/>
  </si>
  <si>
    <t>ERR</t>
    <phoneticPr fontId="2" type="noConversion"/>
  </si>
  <si>
    <t>Prices in FCFA</t>
    <phoneticPr fontId="2" type="noConversion"/>
  </si>
  <si>
    <t>Wheat</t>
    <phoneticPr fontId="2" type="noConversion"/>
  </si>
  <si>
    <t>Maize</t>
    <phoneticPr fontId="2" type="noConversion"/>
  </si>
  <si>
    <t>Millet</t>
    <phoneticPr fontId="2" type="noConversion"/>
  </si>
  <si>
    <t>Sorghum</t>
    <phoneticPr fontId="2" type="noConversion"/>
  </si>
  <si>
    <t>Anice</t>
    <phoneticPr fontId="2" type="noConversion"/>
  </si>
  <si>
    <t>Cabbage</t>
    <phoneticPr fontId="2" type="noConversion"/>
  </si>
  <si>
    <t>Green Pepper</t>
    <phoneticPr fontId="2" type="noConversion"/>
  </si>
  <si>
    <t>Pepper</t>
    <phoneticPr fontId="2" type="noConversion"/>
  </si>
  <si>
    <t>Tomato</t>
    <phoneticPr fontId="2" type="noConversion"/>
  </si>
  <si>
    <t>Groundnut</t>
    <phoneticPr fontId="2" type="noConversion"/>
  </si>
  <si>
    <t>Cowpea</t>
    <phoneticPr fontId="2" type="noConversion"/>
  </si>
  <si>
    <t>Squash</t>
    <phoneticPr fontId="2" type="noConversion"/>
  </si>
  <si>
    <t>Okra</t>
    <phoneticPr fontId="2" type="noConversion"/>
  </si>
  <si>
    <t>Onion</t>
    <phoneticPr fontId="2" type="noConversion"/>
  </si>
  <si>
    <t>Cassava</t>
    <phoneticPr fontId="2" type="noConversion"/>
  </si>
  <si>
    <t>Cotton</t>
    <phoneticPr fontId="2" type="noConversion"/>
  </si>
  <si>
    <t>Yam</t>
    <phoneticPr fontId="2" type="noConversion"/>
  </si>
  <si>
    <t>Pimento</t>
    <phoneticPr fontId="2" type="noConversion"/>
  </si>
  <si>
    <t>Other</t>
    <phoneticPr fontId="2" type="noConversion"/>
  </si>
  <si>
    <t>Total</t>
    <phoneticPr fontId="2" type="noConversion"/>
  </si>
  <si>
    <t>Value of output in FCFA</t>
    <phoneticPr fontId="2" type="noConversion"/>
  </si>
  <si>
    <t>Net value of output in FCFA</t>
    <phoneticPr fontId="2" type="noConversion"/>
  </si>
  <si>
    <t>Project Benefits in FCFA</t>
    <phoneticPr fontId="2" type="noConversion"/>
  </si>
  <si>
    <t>Profits Without MCC</t>
    <phoneticPr fontId="2" type="noConversion"/>
  </si>
  <si>
    <t>Rainy Season</t>
    <phoneticPr fontId="2" type="noConversion"/>
  </si>
  <si>
    <t>Crop Choice Proportions per Cultivated ha</t>
    <phoneticPr fontId="2" type="noConversion"/>
  </si>
  <si>
    <t>Rice</t>
  </si>
  <si>
    <t>Egg plant</t>
  </si>
  <si>
    <t>Suit potato</t>
  </si>
  <si>
    <t xml:space="preserve">Hot Dry Season </t>
  </si>
  <si>
    <t>Cold Dry Season</t>
  </si>
  <si>
    <t>Prices in FCFA/kg</t>
  </si>
  <si>
    <t xml:space="preserve">Surface sous production </t>
  </si>
  <si>
    <t>PIP/PIV (Moyenne long terme SAED) SNII (Superficie Nette Initiale Irriguee)</t>
  </si>
  <si>
    <t>Hivernage</t>
  </si>
  <si>
    <t>Contre saison chaude</t>
  </si>
  <si>
    <t>Contre saison froide</t>
  </si>
  <si>
    <t>GA</t>
  </si>
  <si>
    <t>Culture par saison (PIP/PIV)</t>
  </si>
  <si>
    <t>Riz hivernage</t>
  </si>
  <si>
    <t>Riz contre saison chaude</t>
  </si>
  <si>
    <t>Legumes contre saison chaude</t>
  </si>
  <si>
    <t>Legumes contre saison froide</t>
  </si>
  <si>
    <t xml:space="preserve">   Tomates</t>
  </si>
  <si>
    <t xml:space="preserve">   Oignon</t>
  </si>
  <si>
    <t>Culture par saison (GA)</t>
  </si>
  <si>
    <t>SSC</t>
  </si>
  <si>
    <t>SSF</t>
  </si>
  <si>
    <t>riz</t>
  </si>
  <si>
    <t>Wheat</t>
  </si>
  <si>
    <t>Maize</t>
  </si>
  <si>
    <t>Millet</t>
  </si>
  <si>
    <t>Sorghum</t>
  </si>
  <si>
    <t>Anice</t>
  </si>
  <si>
    <t>Cabbage</t>
  </si>
  <si>
    <t>Green Pepper</t>
  </si>
  <si>
    <t>Pepper</t>
  </si>
  <si>
    <t>Tomato</t>
  </si>
  <si>
    <t>Groundnut</t>
  </si>
  <si>
    <t>Cowpea</t>
  </si>
  <si>
    <t>Squash</t>
  </si>
  <si>
    <t>Okra</t>
  </si>
  <si>
    <t>Onion</t>
  </si>
  <si>
    <t>Cassava</t>
  </si>
  <si>
    <t>Cotton</t>
  </si>
  <si>
    <t>Yam</t>
  </si>
  <si>
    <t>Pimento</t>
  </si>
  <si>
    <t>Other</t>
  </si>
  <si>
    <t>Proportion</t>
  </si>
  <si>
    <t>Total costs</t>
  </si>
  <si>
    <t>Social Mitigation Costs</t>
  </si>
  <si>
    <t>Benefices net sans coûts de gestion</t>
  </si>
  <si>
    <t>Benefices net sans coûts de gestion (in US $)</t>
  </si>
  <si>
    <t>ERR</t>
  </si>
  <si>
    <t>NPV</t>
  </si>
  <si>
    <t>Benefices net avec coûts de gestion</t>
  </si>
  <si>
    <t xml:space="preserve">Benefices net avec coûts de gestion et social </t>
  </si>
  <si>
    <t>Energy Bills Payments by SAED for RONKH Pumping STATION</t>
  </si>
  <si>
    <t>YEARS</t>
  </si>
  <si>
    <t>SENELEC BILL</t>
  </si>
  <si>
    <t>Date</t>
  </si>
  <si>
    <t>Amount  (F CFA)</t>
  </si>
  <si>
    <t>April 7th</t>
  </si>
  <si>
    <t>June 6th</t>
  </si>
  <si>
    <t>June, 8th</t>
  </si>
  <si>
    <t>July, 6th</t>
  </si>
  <si>
    <t>August, 10th</t>
  </si>
  <si>
    <t>Febuary, 8th</t>
  </si>
  <si>
    <t>March, 8th</t>
  </si>
  <si>
    <t>May, 10th</t>
  </si>
  <si>
    <t>No bill</t>
  </si>
  <si>
    <t xml:space="preserve"> NA</t>
  </si>
  <si>
    <t xml:space="preserve">Average </t>
  </si>
  <si>
    <t>Exchange rate</t>
  </si>
  <si>
    <t>Last updated: 06/25/2014</t>
  </si>
  <si>
    <t>Senegal: Irrigation and Water Resources Management Project</t>
  </si>
  <si>
    <t>ERR Version</t>
  </si>
  <si>
    <t>Original ERR</t>
  </si>
  <si>
    <t>Closeout ERR</t>
  </si>
  <si>
    <t>Date of ERR</t>
  </si>
  <si>
    <t>07/2009</t>
  </si>
  <si>
    <t>Amount of MCC funds</t>
  </si>
  <si>
    <t>$139.2 million</t>
  </si>
  <si>
    <t>Project Description</t>
  </si>
  <si>
    <t xml:space="preserve">Irrigation in the Delta, situated in the northwestern section of Senegal, is heavily influenced by the operation level of the Diama Dam, situated at the mouth of the Senegal River. Currently, 31,080 hectares represents the total theoretically irrigable land in the area of the Delta targeted by the Project. However, due to insufficient water delivery and poor drainage, only 11,800 hectares are cultivated at any time over the year. MCC Funding will be used for improvements to the irrigation and drainage channels in the Delta. </t>
  </si>
  <si>
    <t>Benefit streams included in ERR</t>
  </si>
  <si>
    <t>Value of rice, tomatoes and onions</t>
  </si>
  <si>
    <t>Costs included in ERR (not borne by MCC)</t>
  </si>
  <si>
    <t>Operation costs</t>
  </si>
  <si>
    <t>ERR estimations and time horizon</t>
  </si>
  <si>
    <t>15.9% over 20 years</t>
  </si>
  <si>
    <t>Table of Contents</t>
  </si>
  <si>
    <t>Activity Description</t>
  </si>
  <si>
    <t>One should read this sheet first, as it offers a summary of the project, a list of components, and states the economic rationale for the project.</t>
  </si>
  <si>
    <t>ERR &amp; Sensitivity Analysis</t>
  </si>
  <si>
    <t>This worksheet highlights key assumptions and summarizes how the ERR may change due to varying costs and benefits.</t>
  </si>
  <si>
    <t>Cost-Benefit Summary</t>
  </si>
  <si>
    <t>This worksheet presents the aggregated costs and benefits from the project activities year-by-year, calculating a combined ERR</t>
  </si>
  <si>
    <t>Activity Design History</t>
  </si>
  <si>
    <t>Original Project</t>
  </si>
  <si>
    <t>Closeout</t>
  </si>
  <si>
    <t>Last updated:</t>
  </si>
  <si>
    <t>ERR and Sensitivity Analysis</t>
  </si>
  <si>
    <r>
      <t xml:space="preserve">Change the </t>
    </r>
    <r>
      <rPr>
        <sz val="10"/>
        <color rgb="FF0000FF"/>
        <rFont val="Arial"/>
        <family val="2"/>
      </rPr>
      <t>"User Input"</t>
    </r>
    <r>
      <rPr>
        <sz val="10"/>
        <rFont val="Arial"/>
        <family val="2"/>
      </rPr>
      <t xml:space="preserve"> cells in the table below to see the effect on the compact's Economic Rate of Return (ERR) and net benefits (see chart below).  To reset all values to the default MCC estimates, click the </t>
    </r>
    <r>
      <rPr>
        <sz val="10"/>
        <color rgb="FF0000FF"/>
        <rFont val="Arial"/>
        <family val="2"/>
      </rPr>
      <t xml:space="preserve">"Reset Parameters" </t>
    </r>
    <r>
      <rPr>
        <sz val="10"/>
        <rFont val="Arial"/>
        <family val="2"/>
      </rPr>
      <t>button at right.  Be sure to reset all summary parameters to their original values ("MCC Estimate" values) before changing specific parameters.</t>
    </r>
  </si>
  <si>
    <t>Parameter type</t>
  </si>
  <si>
    <t>Description of key parameters</t>
  </si>
  <si>
    <t>Parameter values</t>
  </si>
  <si>
    <t>User Input</t>
  </si>
  <si>
    <t>MCC Estimate</t>
  </si>
  <si>
    <t>Plausible Range</t>
  </si>
  <si>
    <t xml:space="preserve">Values used in ERR computation </t>
  </si>
  <si>
    <t>All summary parameters set to initial values?</t>
  </si>
  <si>
    <t>Summary</t>
  </si>
  <si>
    <t>Actual costs as a percentage of estimated costs</t>
  </si>
  <si>
    <t>80%-120%</t>
  </si>
  <si>
    <t>Actual benefits as a percentage of estimated benefits</t>
  </si>
  <si>
    <t xml:space="preserve">User Generated Economic rate of return (ERR)*: </t>
  </si>
  <si>
    <t>MCC Estimated ERRs:</t>
  </si>
  <si>
    <t>Original</t>
  </si>
  <si>
    <t>Present Value (PV) of Benefits:</t>
  </si>
  <si>
    <t>Present Value (PV) of MCC Costs:</t>
  </si>
  <si>
    <t xml:space="preserve">* This is the only ERR figure linked to other spreadsheets. "Original," "Revised," and "Closeout" ERRs are all static for purposes of illustration. </t>
  </si>
  <si>
    <t>PV of Benefits</t>
  </si>
  <si>
    <t>Project Benefits in US $</t>
  </si>
  <si>
    <t>Land Tenure</t>
  </si>
  <si>
    <t>Investment (tertiary)</t>
  </si>
  <si>
    <t>Investment (primary/secondary)</t>
  </si>
  <si>
    <t>ESA</t>
  </si>
  <si>
    <t>Management Costs</t>
  </si>
  <si>
    <t>Total costs (includes management costs)</t>
  </si>
  <si>
    <t>Total Costs</t>
  </si>
  <si>
    <t>Investment</t>
  </si>
  <si>
    <t>Operation</t>
  </si>
  <si>
    <t>Costs (FCFA million) With Project</t>
  </si>
  <si>
    <t>Costs (FCFA million) Without Project</t>
  </si>
  <si>
    <t>Difference in Costs</t>
  </si>
  <si>
    <t>Difference in Costs (in US $)</t>
  </si>
  <si>
    <t>Present Value of Costs (US $)</t>
  </si>
  <si>
    <t>Hypotheses and Parameters</t>
  </si>
  <si>
    <t>Basic Without Project (ha)</t>
  </si>
  <si>
    <t>With Project (ha)</t>
  </si>
  <si>
    <t>Compact Year</t>
  </si>
  <si>
    <t>Land Use by Season</t>
  </si>
  <si>
    <t>Occupation of Land by Speculation</t>
  </si>
  <si>
    <t>Occupation of Land by Speculation Extension</t>
  </si>
  <si>
    <t>Total Profits without Project</t>
  </si>
  <si>
    <t>Total Profits with project, without Ronkh</t>
  </si>
  <si>
    <t>Cost Savings from Ronkh Station</t>
  </si>
  <si>
    <t>Total Profits with project, with Ronkh</t>
  </si>
  <si>
    <t>Last updated: 03/20/2019</t>
  </si>
  <si>
    <t xml:space="preserve">Compact Implementation </t>
  </si>
  <si>
    <t>Year</t>
  </si>
  <si>
    <t>Total Benefits (USD)</t>
  </si>
  <si>
    <t>Total Costs (USD)</t>
  </si>
  <si>
    <t>Net Benefits (USD)</t>
  </si>
  <si>
    <t xml:space="preserve">ERR </t>
  </si>
  <si>
    <t xml:space="preserve">NPV of Net Benefits </t>
  </si>
  <si>
    <t xml:space="preserve">Present Value (PV) of Benefits </t>
  </si>
  <si>
    <t>Present Value (PV) of Costs</t>
  </si>
  <si>
    <t>Value of variety of crops</t>
  </si>
  <si>
    <t xml:space="preserve">Irrigation in the Delta, situated in the northwestern section of Senegal, is heavily influenced by the operation level of the Diama Dam, situated at the mouth of the Senegal River. Currently, 31,080 hectares represents the total theoretically irrigable land in the area of the Delta targeted by the Project. However, due to insufficient water delivery and poor drainage, only 11,800 hectares are cultivated at any time over the year. MCC Funding was used for improvements to the irrigation and drainage channels in the Delta. </t>
  </si>
  <si>
    <t>$154.6 million</t>
  </si>
  <si>
    <t>Delta Activity</t>
  </si>
  <si>
    <t xml:space="preserve">The land area of the Delta irrigation investment encompasses 31,080 hectares, but of this area, only approximately 11,790 hectares were under cultivation due to the structural deficiencies of the system. With MCC investment, the area under production increased to 39,399 hectares. This increase includes both expansion of production in the existing area, plus an expansion of 8,000 hectares of land under cultivation. The incremental production brought along the investament was on average 27,408 hectares.  </t>
  </si>
  <si>
    <t>Senegal: Irrigation and Water Resources Management Project - Delta Activity</t>
  </si>
  <si>
    <t>The economic analysis of the irrigation project in the Delta and at Ngalenka assessed additions to income resulting from net expansions in irrigated land. The estimates of incremental income from increased agricultural production build upon the gross margins defined in unit area budgets for the crops that were cultivated by farmers at the time of the close out, as observed by the economists. The cultivation of rice can be expected to command a large portion of irrigated land over the winter months, but considerable areas within the irrigation perimeters are expected to be cultivated for vegetables. At close out the following vegetable were cultivated in the two minor 'cold' and 'hot' seasons: industrial and table tomatoes, onions, egg plants, and other crops.</t>
  </si>
  <si>
    <t>The Delta Activity is upgrading and rehabilitating the main canal and drainage system in order to increase the volume of irrigable water, expand cropping intensity, and secure use of land currently at risk of abandonment due to soil salinization and insufficient flows. This will allow farmers to expand their rice, tomatoes and onions cultivation on an additional 7,800 hectares and increase overall production on 35,200 hectares. As Senegal currently imports 70 percent of its rice, these investments will also move the country closer to greater food security.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</si>
</sst>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_);[Red]\(&quot;$&quot;#,##0\)"/>
    <numFmt numFmtId="8" formatCode="&quot;$&quot;#,##0.00_);[Red]\(&quot;$&quot;#,##0.00\)"/>
    <numFmt numFmtId="44" formatCode="_(&quot;$&quot;* #,##0.00_);_(&quot;$&quot;* \(#,##0.00\);_(&quot;$&quot;* &quot;-&quot;??_);_(@_)"/>
    <numFmt numFmtId="43" formatCode="_(* #,##0.00_);_(* \(#,##0.00\);_(* &quot;-&quot;??_);_(@_)"/>
    <numFmt numFmtId="164" formatCode="0.000"/>
    <numFmt numFmtId="165" formatCode="0.0%"/>
    <numFmt numFmtId="166" formatCode="0,,"/>
    <numFmt numFmtId="167" formatCode="_(* #,##0_);_(* \(#,##0\);_(* &quot;-&quot;??_);_(@_)"/>
    <numFmt numFmtId="168" formatCode="_(&quot;$&quot;* #,##0_);_(&quot;$&quot;* \(#,##0\);_(&quot;$&quot;* &quot;-&quot;??_);_(@_)"/>
  </numFmts>
  <fonts count="51" x14ac:knownFonts="1">
    <font>
      <sz val="10"/>
      <name val="Verdana"/>
    </font>
    <font>
      <sz val="11"/>
      <color theme="1"/>
      <name val="Calibri"/>
      <family val="2"/>
      <scheme val="minor"/>
    </font>
    <font>
      <sz val="8"/>
      <name val="Verdana"/>
      <family val="2"/>
    </font>
    <font>
      <sz val="12"/>
      <name val="Times New Roman"/>
      <family val="1"/>
    </font>
    <font>
      <b/>
      <sz val="12"/>
      <name val="Times New Roman"/>
      <family val="1"/>
    </font>
    <font>
      <sz val="10"/>
      <name val="Verdana"/>
      <family val="2"/>
    </font>
    <font>
      <b/>
      <sz val="11"/>
      <color theme="1"/>
      <name val="Calibri"/>
      <family val="2"/>
      <scheme val="minor"/>
    </font>
    <font>
      <b/>
      <sz val="10"/>
      <name val="Times New Roman"/>
      <family val="1"/>
    </font>
    <font>
      <i/>
      <sz val="11"/>
      <color rgb="FF0070C0"/>
      <name val="Calibri"/>
      <family val="2"/>
      <scheme val="minor"/>
    </font>
    <font>
      <b/>
      <sz val="11"/>
      <color rgb="FFFF0000"/>
      <name val="Calibri"/>
      <family val="2"/>
      <scheme val="minor"/>
    </font>
    <font>
      <sz val="11"/>
      <color indexed="8"/>
      <name val="Calibri"/>
      <family val="2"/>
    </font>
    <font>
      <b/>
      <sz val="11"/>
      <color indexed="8"/>
      <name val="Calibri"/>
      <family val="2"/>
    </font>
    <font>
      <b/>
      <sz val="18"/>
      <name val="Times New Roman"/>
      <family val="1"/>
    </font>
    <font>
      <b/>
      <sz val="14"/>
      <color rgb="FFFF0000"/>
      <name val="Times New Roman"/>
      <family val="1"/>
    </font>
    <font>
      <sz val="10"/>
      <name val="Times New Roman"/>
      <family val="1"/>
    </font>
    <font>
      <sz val="14"/>
      <name val="Times New Roman"/>
      <family val="1"/>
    </font>
    <font>
      <sz val="8"/>
      <color indexed="81"/>
      <name val="Tahoma"/>
      <family val="2"/>
    </font>
    <font>
      <b/>
      <i/>
      <sz val="14"/>
      <color rgb="FFC00000"/>
      <name val="Calibri"/>
      <family val="2"/>
      <scheme val="minor"/>
    </font>
    <font>
      <b/>
      <i/>
      <sz val="14"/>
      <color rgb="FF0070C0"/>
      <name val="Calibri"/>
      <family val="2"/>
      <scheme val="minor"/>
    </font>
    <font>
      <b/>
      <sz val="11"/>
      <color rgb="FF0070C0"/>
      <name val="Calibri"/>
      <family val="2"/>
      <scheme val="minor"/>
    </font>
    <font>
      <b/>
      <sz val="12"/>
      <color theme="1"/>
      <name val="Calibri"/>
      <family val="2"/>
      <scheme val="minor"/>
    </font>
    <font>
      <sz val="12"/>
      <color theme="1"/>
      <name val="Calibri"/>
      <family val="2"/>
      <scheme val="minor"/>
    </font>
    <font>
      <b/>
      <i/>
      <sz val="12"/>
      <color theme="1"/>
      <name val="Calibri"/>
      <family val="2"/>
      <scheme val="minor"/>
    </font>
    <font>
      <sz val="10"/>
      <name val="Verdana"/>
      <family val="2"/>
    </font>
    <font>
      <sz val="10"/>
      <name val="Arial"/>
      <family val="2"/>
    </font>
    <font>
      <sz val="8"/>
      <color rgb="FF008000"/>
      <name val="Arial"/>
      <family val="2"/>
    </font>
    <font>
      <b/>
      <sz val="16"/>
      <name val="Arial"/>
      <family val="2"/>
    </font>
    <font>
      <sz val="14"/>
      <name val="Arial"/>
      <family val="2"/>
    </font>
    <font>
      <b/>
      <sz val="10"/>
      <name val="Arial"/>
      <family val="2"/>
    </font>
    <font>
      <b/>
      <sz val="10"/>
      <color theme="0" tint="-0.499984740745262"/>
      <name val="Arial"/>
      <family val="2"/>
    </font>
    <font>
      <sz val="10"/>
      <color theme="0" tint="-0.34998626667073579"/>
      <name val="Arial"/>
      <family val="2"/>
    </font>
    <font>
      <sz val="10"/>
      <color theme="1"/>
      <name val="Arial"/>
      <family val="2"/>
    </font>
    <font>
      <u/>
      <sz val="10"/>
      <color indexed="12"/>
      <name val="Times New Roman"/>
      <family val="1"/>
    </font>
    <font>
      <u/>
      <sz val="10"/>
      <color indexed="12"/>
      <name val="Arial"/>
      <family val="2"/>
    </font>
    <font>
      <b/>
      <u/>
      <sz val="10"/>
      <name val="Arial"/>
      <family val="2"/>
    </font>
    <font>
      <u/>
      <sz val="10"/>
      <name val="Arial"/>
      <family val="2"/>
    </font>
    <font>
      <sz val="10"/>
      <color rgb="FF222222"/>
      <name val="Arial"/>
      <family val="2"/>
    </font>
    <font>
      <sz val="8"/>
      <color indexed="17"/>
      <name val="Arial"/>
      <family val="2"/>
    </font>
    <font>
      <b/>
      <sz val="10"/>
      <color rgb="FF0000FF"/>
      <name val="Arial"/>
      <family val="2"/>
    </font>
    <font>
      <b/>
      <sz val="14"/>
      <name val="Arial"/>
      <family val="2"/>
    </font>
    <font>
      <b/>
      <sz val="12"/>
      <name val="Arial"/>
      <family val="2"/>
    </font>
    <font>
      <sz val="10"/>
      <color rgb="FF0000FF"/>
      <name val="Arial"/>
      <family val="2"/>
    </font>
    <font>
      <b/>
      <sz val="10"/>
      <color indexed="12"/>
      <name val="Arial"/>
      <family val="2"/>
    </font>
    <font>
      <sz val="10"/>
      <color indexed="23"/>
      <name val="Arial"/>
      <family val="2"/>
    </font>
    <font>
      <b/>
      <sz val="10"/>
      <color indexed="55"/>
      <name val="Arial"/>
      <family val="2"/>
    </font>
    <font>
      <b/>
      <sz val="10"/>
      <color indexed="9"/>
      <name val="Arial"/>
      <family val="2"/>
    </font>
    <font>
      <b/>
      <sz val="10"/>
      <color theme="0"/>
      <name val="Arial"/>
      <family val="2"/>
    </font>
    <font>
      <b/>
      <sz val="10"/>
      <color theme="0" tint="-0.34998626667073579"/>
      <name val="Arial"/>
      <family val="2"/>
    </font>
    <font>
      <sz val="8"/>
      <name val="Arial"/>
      <family val="2"/>
    </font>
    <font>
      <i/>
      <sz val="11"/>
      <color theme="1"/>
      <name val="Calibri"/>
      <family val="2"/>
      <scheme val="minor"/>
    </font>
    <font>
      <sz val="10"/>
      <color theme="1" tint="4.9989318521683403E-2"/>
      <name val="Arial"/>
      <family val="2"/>
    </font>
  </fonts>
  <fills count="16">
    <fill>
      <patternFill patternType="none"/>
    </fill>
    <fill>
      <patternFill patternType="gray125"/>
    </fill>
    <fill>
      <patternFill patternType="solid">
        <fgColor indexed="10"/>
        <bgColor indexed="64"/>
      </patternFill>
    </fill>
    <fill>
      <patternFill patternType="solid">
        <fgColor indexed="53"/>
        <bgColor indexed="64"/>
      </patternFill>
    </fill>
    <fill>
      <patternFill patternType="solid">
        <fgColor indexed="40"/>
        <bgColor indexed="64"/>
      </patternFill>
    </fill>
    <fill>
      <patternFill patternType="solid">
        <fgColor indexed="27"/>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5" tint="0.79998168889431442"/>
        <bgColor indexed="64"/>
      </patternFill>
    </fill>
    <fill>
      <patternFill patternType="solid">
        <fgColor indexed="42"/>
        <bgColor indexed="64"/>
      </patternFill>
    </fill>
    <fill>
      <patternFill patternType="solid">
        <fgColor rgb="FFC00000"/>
        <bgColor indexed="64"/>
      </patternFill>
    </fill>
    <fill>
      <patternFill patternType="solid">
        <fgColor theme="3" tint="0.79998168889431442"/>
        <bgColor indexed="64"/>
      </patternFill>
    </fill>
    <fill>
      <patternFill patternType="solid">
        <fgColor rgb="FFFFFF66"/>
        <bgColor indexed="64"/>
      </patternFill>
    </fill>
    <fill>
      <patternFill patternType="solid">
        <fgColor rgb="FFFFCC66"/>
        <bgColor indexed="64"/>
      </patternFill>
    </fill>
    <fill>
      <patternFill patternType="solid">
        <fgColor rgb="FF99FF99"/>
        <bgColor indexed="64"/>
      </patternFill>
    </fill>
    <fill>
      <patternFill patternType="solid">
        <fgColor theme="0"/>
        <bgColor indexed="64"/>
      </patternFill>
    </fill>
  </fills>
  <borders count="29">
    <border>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top/>
      <bottom/>
      <diagonal/>
    </border>
    <border>
      <left style="thin">
        <color auto="1"/>
      </left>
      <right style="thin">
        <color auto="1"/>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top/>
      <bottom style="thin">
        <color auto="1"/>
      </bottom>
      <diagonal/>
    </border>
    <border>
      <left style="thin">
        <color auto="1"/>
      </left>
      <right/>
      <top style="thin">
        <color auto="1"/>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diagonal/>
    </border>
  </borders>
  <cellStyleXfs count="16">
    <xf numFmtId="0" fontId="0" fillId="0" borderId="0"/>
    <xf numFmtId="43" fontId="5" fillId="0" borderId="0" applyFont="0" applyFill="0" applyBorder="0" applyAlignment="0" applyProtection="0"/>
    <xf numFmtId="9" fontId="5" fillId="0" borderId="0" applyFont="0" applyFill="0" applyBorder="0" applyAlignment="0" applyProtection="0"/>
    <xf numFmtId="9" fontId="10" fillId="0" borderId="0" applyFont="0" applyFill="0" applyBorder="0" applyAlignment="0" applyProtection="0"/>
    <xf numFmtId="44" fontId="23" fillId="0" borderId="0" applyFont="0" applyFill="0" applyBorder="0" applyAlignment="0" applyProtection="0"/>
    <xf numFmtId="0" fontId="24" fillId="0" borderId="0"/>
    <xf numFmtId="0" fontId="24" fillId="0" borderId="0"/>
    <xf numFmtId="0" fontId="14" fillId="0" borderId="0"/>
    <xf numFmtId="0" fontId="32" fillId="0" borderId="0" applyNumberFormat="0" applyFill="0" applyBorder="0" applyAlignment="0" applyProtection="0">
      <alignment vertical="top"/>
      <protection locked="0"/>
    </xf>
    <xf numFmtId="0" fontId="1" fillId="0" borderId="0"/>
    <xf numFmtId="0" fontId="24" fillId="0" borderId="0"/>
    <xf numFmtId="0" fontId="24" fillId="0" borderId="0"/>
    <xf numFmtId="0" fontId="24" fillId="0" borderId="0"/>
    <xf numFmtId="9" fontId="24" fillId="0" borderId="0" applyFont="0" applyFill="0" applyBorder="0" applyAlignment="0" applyProtection="0"/>
    <xf numFmtId="43" fontId="24" fillId="0" borderId="0" applyFont="0" applyFill="0" applyBorder="0" applyAlignment="0" applyProtection="0"/>
    <xf numFmtId="44" fontId="24" fillId="0" borderId="0" applyFont="0" applyFill="0" applyBorder="0" applyAlignment="0" applyProtection="0"/>
  </cellStyleXfs>
  <cellXfs count="228">
    <xf numFmtId="0" fontId="0" fillId="0" borderId="0" xfId="0"/>
    <xf numFmtId="0" fontId="3" fillId="0" borderId="0" xfId="0" applyFont="1"/>
    <xf numFmtId="0" fontId="4" fillId="0" borderId="0" xfId="0" applyFont="1"/>
    <xf numFmtId="0" fontId="4" fillId="2" borderId="0" xfId="0" applyFont="1" applyFill="1"/>
    <xf numFmtId="0" fontId="3" fillId="2" borderId="0" xfId="0" applyFont="1" applyFill="1"/>
    <xf numFmtId="0" fontId="4" fillId="3" borderId="0" xfId="0" applyFont="1" applyFill="1"/>
    <xf numFmtId="0" fontId="3" fillId="3" borderId="0" xfId="0" applyFont="1" applyFill="1"/>
    <xf numFmtId="0" fontId="3" fillId="4" borderId="0" xfId="0" applyFont="1" applyFill="1"/>
    <xf numFmtId="0" fontId="4" fillId="5" borderId="0" xfId="0" applyFont="1" applyFill="1"/>
    <xf numFmtId="8" fontId="3" fillId="5" borderId="0" xfId="0" applyNumberFormat="1" applyFont="1" applyFill="1"/>
    <xf numFmtId="0" fontId="3" fillId="0" borderId="0" xfId="0" applyFont="1" applyFill="1"/>
    <xf numFmtId="0" fontId="4" fillId="0" borderId="0" xfId="0" applyFont="1" applyFill="1"/>
    <xf numFmtId="1" fontId="3" fillId="0" borderId="0" xfId="0" applyNumberFormat="1" applyFont="1"/>
    <xf numFmtId="0" fontId="4" fillId="7" borderId="0" xfId="0" applyFont="1" applyFill="1"/>
    <xf numFmtId="0" fontId="3" fillId="7" borderId="0" xfId="0" applyFont="1" applyFill="1"/>
    <xf numFmtId="0" fontId="7" fillId="0" borderId="0" xfId="0" applyFont="1"/>
    <xf numFmtId="43" fontId="4" fillId="0" borderId="0" xfId="1" applyFont="1"/>
    <xf numFmtId="43" fontId="3" fillId="0" borderId="0" xfId="1" applyFont="1"/>
    <xf numFmtId="3" fontId="3" fillId="0" borderId="0" xfId="0" applyNumberFormat="1" applyFont="1"/>
    <xf numFmtId="43" fontId="3" fillId="0" borderId="0" xfId="0" applyNumberFormat="1" applyFont="1"/>
    <xf numFmtId="0" fontId="0" fillId="0" borderId="0" xfId="0" applyFont="1" applyFill="1" applyAlignment="1">
      <alignment horizontal="left"/>
    </xf>
    <xf numFmtId="1" fontId="0" fillId="0" borderId="0" xfId="0" quotePrefix="1" applyNumberFormat="1" applyFont="1"/>
    <xf numFmtId="0" fontId="0" fillId="0" borderId="0" xfId="0" applyFont="1"/>
    <xf numFmtId="1" fontId="8" fillId="0" borderId="0" xfId="0" quotePrefix="1" applyNumberFormat="1" applyFont="1"/>
    <xf numFmtId="0" fontId="8" fillId="0" borderId="0" xfId="0" applyFont="1"/>
    <xf numFmtId="0" fontId="0" fillId="0" borderId="0" xfId="0" applyFont="1" applyFill="1"/>
    <xf numFmtId="164" fontId="0" fillId="0" borderId="0" xfId="0" applyNumberFormat="1" applyFont="1"/>
    <xf numFmtId="0" fontId="9" fillId="0" borderId="0" xfId="0" applyFont="1" applyFill="1" applyAlignment="1">
      <alignment horizontal="left"/>
    </xf>
    <xf numFmtId="164" fontId="0" fillId="0" borderId="0" xfId="0" applyNumberFormat="1" applyFont="1" applyFill="1" applyAlignment="1">
      <alignment horizontal="left"/>
    </xf>
    <xf numFmtId="164" fontId="0" fillId="0" borderId="0" xfId="0" applyNumberFormat="1" applyFont="1" applyFill="1" applyAlignment="1">
      <alignment horizontal="right"/>
    </xf>
    <xf numFmtId="0" fontId="0" fillId="0" borderId="0" xfId="0" applyFont="1" applyBorder="1" applyAlignment="1">
      <alignment horizontal="center"/>
    </xf>
    <xf numFmtId="0" fontId="0" fillId="0" borderId="0" xfId="0" applyFont="1" applyFill="1" applyAlignment="1">
      <alignment horizontal="right"/>
    </xf>
    <xf numFmtId="9" fontId="10" fillId="0" borderId="0" xfId="2" applyFont="1"/>
    <xf numFmtId="0" fontId="0" fillId="0" borderId="0" xfId="0" applyFont="1" applyBorder="1"/>
    <xf numFmtId="9" fontId="0" fillId="0" borderId="0" xfId="2" applyFont="1"/>
    <xf numFmtId="9" fontId="8" fillId="0" borderId="0" xfId="2" applyFont="1"/>
    <xf numFmtId="0" fontId="11" fillId="0" borderId="0" xfId="0" applyFont="1" applyFill="1"/>
    <xf numFmtId="9" fontId="10" fillId="0" borderId="0" xfId="3" applyFont="1" applyFill="1"/>
    <xf numFmtId="10" fontId="0" fillId="0" borderId="0" xfId="2" applyNumberFormat="1" applyFont="1"/>
    <xf numFmtId="165" fontId="0" fillId="0" borderId="0" xfId="0" applyNumberFormat="1"/>
    <xf numFmtId="10" fontId="8" fillId="0" borderId="0" xfId="2" applyNumberFormat="1" applyFont="1"/>
    <xf numFmtId="9" fontId="4" fillId="0" borderId="0" xfId="2" applyFont="1"/>
    <xf numFmtId="43" fontId="4" fillId="0" borderId="0" xfId="0" applyNumberFormat="1" applyFont="1"/>
    <xf numFmtId="43" fontId="13" fillId="0" borderId="0" xfId="0" applyNumberFormat="1" applyFont="1"/>
    <xf numFmtId="0" fontId="14" fillId="0" borderId="0" xfId="0" applyFont="1"/>
    <xf numFmtId="0" fontId="13" fillId="0" borderId="0" xfId="0" applyFont="1"/>
    <xf numFmtId="0" fontId="15" fillId="0" borderId="0" xfId="0" applyFont="1"/>
    <xf numFmtId="0" fontId="11" fillId="8" borderId="0" xfId="0" applyFont="1" applyFill="1"/>
    <xf numFmtId="0" fontId="0" fillId="0" borderId="1" xfId="0" applyBorder="1"/>
    <xf numFmtId="0" fontId="0" fillId="0" borderId="2" xfId="0" applyBorder="1"/>
    <xf numFmtId="0" fontId="11" fillId="6" borderId="0" xfId="0" applyFont="1" applyFill="1"/>
    <xf numFmtId="166" fontId="0" fillId="0" borderId="0" xfId="0" applyNumberFormat="1"/>
    <xf numFmtId="166" fontId="0" fillId="0" borderId="1" xfId="0" applyNumberFormat="1" applyBorder="1"/>
    <xf numFmtId="0" fontId="6" fillId="0" borderId="0" xfId="0" applyFont="1"/>
    <xf numFmtId="0" fontId="11" fillId="0" borderId="0" xfId="0" applyFont="1"/>
    <xf numFmtId="0" fontId="17" fillId="0" borderId="3" xfId="0" applyFont="1" applyBorder="1" applyAlignment="1">
      <alignment horizontal="right" vertical="center"/>
    </xf>
    <xf numFmtId="0" fontId="18" fillId="0" borderId="3" xfId="0" applyFont="1" applyBorder="1" applyAlignment="1">
      <alignment horizontal="right" vertical="center"/>
    </xf>
    <xf numFmtId="0" fontId="19" fillId="0" borderId="3" xfId="0" applyFont="1" applyBorder="1" applyAlignment="1">
      <alignment horizontal="right"/>
    </xf>
    <xf numFmtId="0" fontId="0" fillId="0" borderId="3" xfId="0" applyBorder="1"/>
    <xf numFmtId="0" fontId="20" fillId="0" borderId="0" xfId="0" applyFont="1"/>
    <xf numFmtId="0" fontId="21" fillId="0" borderId="0" xfId="0" applyFont="1"/>
    <xf numFmtId="0" fontId="20" fillId="0" borderId="4" xfId="0" applyFont="1" applyBorder="1"/>
    <xf numFmtId="0" fontId="20" fillId="0" borderId="5" xfId="0" applyFont="1" applyBorder="1"/>
    <xf numFmtId="0" fontId="20" fillId="0" borderId="6" xfId="0" applyFont="1" applyBorder="1"/>
    <xf numFmtId="0" fontId="20" fillId="0" borderId="7" xfId="0" applyFont="1" applyBorder="1"/>
    <xf numFmtId="0" fontId="20" fillId="0" borderId="8" xfId="0" applyFont="1" applyBorder="1"/>
    <xf numFmtId="0" fontId="21" fillId="0" borderId="6" xfId="0" applyFont="1" applyBorder="1"/>
    <xf numFmtId="0" fontId="21" fillId="0" borderId="7" xfId="0" applyFont="1" applyBorder="1"/>
    <xf numFmtId="0" fontId="22" fillId="0" borderId="6" xfId="0" applyFont="1" applyBorder="1"/>
    <xf numFmtId="0" fontId="21" fillId="0" borderId="9" xfId="0" applyFont="1" applyBorder="1"/>
    <xf numFmtId="0" fontId="22" fillId="0" borderId="10" xfId="0" applyFont="1" applyBorder="1"/>
    <xf numFmtId="0" fontId="22" fillId="0" borderId="9" xfId="0" applyFont="1" applyBorder="1"/>
    <xf numFmtId="0" fontId="21" fillId="0" borderId="10" xfId="0" applyFont="1" applyBorder="1"/>
    <xf numFmtId="0" fontId="21" fillId="0" borderId="11" xfId="0" applyFont="1" applyBorder="1"/>
    <xf numFmtId="0" fontId="21" fillId="0" borderId="8" xfId="0" applyFont="1" applyBorder="1"/>
    <xf numFmtId="167" fontId="20" fillId="0" borderId="5" xfId="1" applyNumberFormat="1" applyFont="1" applyBorder="1"/>
    <xf numFmtId="0" fontId="13" fillId="0" borderId="0" xfId="0" applyFont="1" applyAlignment="1">
      <alignment horizontal="right"/>
    </xf>
    <xf numFmtId="0" fontId="4" fillId="0" borderId="0" xfId="0" applyFont="1" applyAlignment="1">
      <alignment horizontal="right"/>
    </xf>
    <xf numFmtId="43" fontId="12" fillId="4" borderId="0" xfId="1" applyFont="1" applyFill="1"/>
    <xf numFmtId="43" fontId="3" fillId="0" borderId="0" xfId="0" applyNumberFormat="1" applyFont="1" applyFill="1"/>
    <xf numFmtId="8" fontId="3" fillId="0" borderId="0" xfId="0" applyNumberFormat="1" applyFont="1" applyFill="1"/>
    <xf numFmtId="10" fontId="3" fillId="0" borderId="0" xfId="0" applyNumberFormat="1" applyFont="1" applyFill="1"/>
    <xf numFmtId="43" fontId="0" fillId="0" borderId="0" xfId="1" applyFont="1"/>
    <xf numFmtId="43" fontId="0" fillId="0" borderId="0" xfId="0" applyNumberFormat="1"/>
    <xf numFmtId="165" fontId="3" fillId="5" borderId="0" xfId="0" applyNumberFormat="1" applyFont="1" applyFill="1"/>
    <xf numFmtId="0" fontId="24" fillId="0" borderId="0" xfId="5"/>
    <xf numFmtId="0" fontId="25" fillId="0" borderId="0" xfId="5" applyFont="1" applyAlignment="1">
      <alignment horizontal="left"/>
    </xf>
    <xf numFmtId="0" fontId="28" fillId="0" borderId="12" xfId="5" applyFont="1" applyBorder="1" applyAlignment="1">
      <alignment horizontal="left" vertical="center" wrapText="1"/>
    </xf>
    <xf numFmtId="0" fontId="29" fillId="0" borderId="13" xfId="6" applyFont="1" applyBorder="1"/>
    <xf numFmtId="0" fontId="28" fillId="0" borderId="14" xfId="6" applyFont="1" applyBorder="1"/>
    <xf numFmtId="0" fontId="28" fillId="0" borderId="0" xfId="5" applyFont="1" applyAlignment="1">
      <alignment vertical="center"/>
    </xf>
    <xf numFmtId="0" fontId="24" fillId="0" borderId="0" xfId="5" applyAlignment="1">
      <alignment vertical="center"/>
    </xf>
    <xf numFmtId="0" fontId="28" fillId="0" borderId="15" xfId="5" applyFont="1" applyBorder="1" applyAlignment="1">
      <alignment horizontal="left" vertical="center" wrapText="1"/>
    </xf>
    <xf numFmtId="49" fontId="30" fillId="0" borderId="5" xfId="5" applyNumberFormat="1" applyFont="1" applyFill="1" applyBorder="1" applyAlignment="1">
      <alignment horizontal="left" vertical="center" wrapText="1"/>
    </xf>
    <xf numFmtId="14" fontId="24" fillId="0" borderId="16" xfId="5" applyNumberFormat="1" applyFont="1" applyFill="1" applyBorder="1" applyAlignment="1">
      <alignment horizontal="left" vertical="center" wrapText="1"/>
    </xf>
    <xf numFmtId="6" fontId="30" fillId="0" borderId="5" xfId="5" applyNumberFormat="1" applyFont="1" applyFill="1" applyBorder="1" applyAlignment="1">
      <alignment horizontal="left" vertical="center" wrapText="1"/>
    </xf>
    <xf numFmtId="0" fontId="28" fillId="0" borderId="17" xfId="6" applyFont="1" applyBorder="1" applyAlignment="1">
      <alignment vertical="center"/>
    </xf>
    <xf numFmtId="0" fontId="30" fillId="0" borderId="5" xfId="5" applyFont="1" applyFill="1" applyBorder="1" applyAlignment="1">
      <alignment horizontal="justify" vertical="center" wrapText="1"/>
    </xf>
    <xf numFmtId="0" fontId="28" fillId="0" borderId="17" xfId="5" applyFont="1" applyBorder="1" applyAlignment="1">
      <alignment vertical="center" wrapText="1"/>
    </xf>
    <xf numFmtId="0" fontId="30" fillId="0" borderId="5" xfId="5" applyFont="1" applyFill="1" applyBorder="1" applyAlignment="1">
      <alignment vertical="center" wrapText="1"/>
    </xf>
    <xf numFmtId="0" fontId="28" fillId="0" borderId="18" xfId="6" applyFont="1" applyBorder="1"/>
    <xf numFmtId="9" fontId="30" fillId="0" borderId="19" xfId="5" applyNumberFormat="1" applyFont="1" applyFill="1" applyBorder="1" applyAlignment="1">
      <alignment horizontal="left" vertical="center" wrapText="1"/>
    </xf>
    <xf numFmtId="0" fontId="24" fillId="0" borderId="20" xfId="5" applyFont="1" applyFill="1" applyBorder="1" applyAlignment="1">
      <alignment horizontal="left" vertical="center" wrapText="1"/>
    </xf>
    <xf numFmtId="0" fontId="24" fillId="0" borderId="0" xfId="5" applyFont="1" applyFill="1" applyBorder="1" applyAlignment="1">
      <alignment horizontal="left" vertical="center" wrapText="1"/>
    </xf>
    <xf numFmtId="9" fontId="24" fillId="0" borderId="0" xfId="5" applyNumberFormat="1" applyFont="1" applyBorder="1" applyAlignment="1">
      <alignment horizontal="left" vertical="center" wrapText="1"/>
    </xf>
    <xf numFmtId="0" fontId="28" fillId="0" borderId="0" xfId="6" applyFont="1" applyBorder="1" applyAlignment="1">
      <alignment horizontal="left" wrapText="1"/>
    </xf>
    <xf numFmtId="0" fontId="24" fillId="0" borderId="0" xfId="7" applyFont="1" applyBorder="1" applyAlignment="1">
      <alignment horizontal="left" vertical="top" wrapText="1"/>
    </xf>
    <xf numFmtId="0" fontId="32" fillId="0" borderId="0" xfId="8" applyBorder="1" applyAlignment="1" applyProtection="1">
      <alignment horizontal="left" vertical="top" wrapText="1"/>
    </xf>
    <xf numFmtId="0" fontId="33" fillId="0" borderId="0" xfId="8" applyFont="1" applyBorder="1" applyAlignment="1" applyProtection="1">
      <alignment horizontal="left" vertical="top" wrapText="1"/>
    </xf>
    <xf numFmtId="0" fontId="24" fillId="0" borderId="0" xfId="5" applyFont="1"/>
    <xf numFmtId="0" fontId="32" fillId="0" borderId="0" xfId="8" applyFill="1" applyBorder="1" applyAlignment="1" applyProtection="1">
      <alignment horizontal="left" vertical="top" wrapText="1"/>
    </xf>
    <xf numFmtId="0" fontId="33" fillId="0" borderId="0" xfId="8" applyFont="1" applyFill="1" applyBorder="1" applyAlignment="1" applyProtection="1">
      <alignment horizontal="left" vertical="top" wrapText="1"/>
    </xf>
    <xf numFmtId="0" fontId="24" fillId="0" borderId="0" xfId="5" applyFont="1" applyAlignment="1">
      <alignment wrapText="1"/>
    </xf>
    <xf numFmtId="0" fontId="24" fillId="0" borderId="0" xfId="5" applyAlignment="1">
      <alignment wrapText="1"/>
    </xf>
    <xf numFmtId="0" fontId="24" fillId="0" borderId="0" xfId="7" applyFont="1" applyBorder="1" applyAlignment="1">
      <alignment horizontal="left" wrapText="1"/>
    </xf>
    <xf numFmtId="0" fontId="33" fillId="0" borderId="0" xfId="8" applyFont="1" applyBorder="1" applyAlignment="1" applyProtection="1">
      <alignment horizontal="left" wrapText="1"/>
    </xf>
    <xf numFmtId="0" fontId="24" fillId="0" borderId="0" xfId="5" applyBorder="1"/>
    <xf numFmtId="0" fontId="26" fillId="0" borderId="0" xfId="5" applyFont="1" applyBorder="1" applyAlignment="1"/>
    <xf numFmtId="0" fontId="24" fillId="0" borderId="0" xfId="5" applyFont="1" applyBorder="1"/>
    <xf numFmtId="0" fontId="28" fillId="0" borderId="0" xfId="5" applyFont="1" applyBorder="1" applyAlignment="1"/>
    <xf numFmtId="0" fontId="27" fillId="0" borderId="0" xfId="5" applyFont="1" applyBorder="1" applyAlignment="1">
      <alignment horizontal="left"/>
    </xf>
    <xf numFmtId="0" fontId="27" fillId="0" borderId="0" xfId="5" applyFont="1" applyBorder="1"/>
    <xf numFmtId="0" fontId="34" fillId="0" borderId="0" xfId="5" applyFont="1" applyBorder="1"/>
    <xf numFmtId="0" fontId="35" fillId="0" borderId="0" xfId="5" applyFont="1" applyBorder="1" applyAlignment="1">
      <alignment vertical="center"/>
    </xf>
    <xf numFmtId="0" fontId="28" fillId="0" borderId="0" xfId="5" applyFont="1" applyBorder="1" applyAlignment="1">
      <alignment vertical="center"/>
    </xf>
    <xf numFmtId="0" fontId="24" fillId="0" borderId="0" xfId="5" applyBorder="1" applyAlignment="1">
      <alignment horizontal="left" vertical="top"/>
    </xf>
    <xf numFmtId="0" fontId="24" fillId="0" borderId="0" xfId="5" applyBorder="1" applyAlignment="1">
      <alignment vertical="top"/>
    </xf>
    <xf numFmtId="0" fontId="24" fillId="0" borderId="0" xfId="5" applyNumberFormat="1" applyFont="1" applyFill="1" applyBorder="1" applyAlignment="1">
      <alignment horizontal="justify" vertical="top" wrapText="1"/>
    </xf>
    <xf numFmtId="0" fontId="24" fillId="0" borderId="0" xfId="5" applyBorder="1" applyAlignment="1">
      <alignment horizontal="left" vertical="center"/>
    </xf>
    <xf numFmtId="0" fontId="24" fillId="0" borderId="0" xfId="5" applyBorder="1" applyAlignment="1">
      <alignment vertical="center"/>
    </xf>
    <xf numFmtId="0" fontId="24" fillId="0" borderId="0" xfId="5" applyFont="1" applyBorder="1" applyAlignment="1">
      <alignment horizontal="justify" vertical="top" wrapText="1"/>
    </xf>
    <xf numFmtId="0" fontId="24" fillId="0" borderId="0" xfId="10" applyFont="1" applyFill="1" applyAlignment="1">
      <alignment vertical="center" wrapText="1"/>
    </xf>
    <xf numFmtId="14" fontId="37" fillId="0" borderId="0" xfId="5" applyNumberFormat="1" applyFont="1" applyBorder="1" applyAlignment="1">
      <alignment horizontal="right" vertical="top"/>
    </xf>
    <xf numFmtId="0" fontId="37" fillId="0" borderId="0" xfId="5" applyFont="1" applyAlignment="1"/>
    <xf numFmtId="49" fontId="25" fillId="0" borderId="0" xfId="5" applyNumberFormat="1" applyFont="1" applyAlignment="1">
      <alignment horizontal="left"/>
    </xf>
    <xf numFmtId="0" fontId="24" fillId="0" borderId="0" xfId="11"/>
    <xf numFmtId="0" fontId="37" fillId="0" borderId="0" xfId="11" applyFont="1" applyAlignment="1">
      <alignment horizontal="right" vertical="top"/>
    </xf>
    <xf numFmtId="0" fontId="24" fillId="0" borderId="0" xfId="12"/>
    <xf numFmtId="0" fontId="39" fillId="0" borderId="0" xfId="5" applyFont="1" applyBorder="1" applyAlignment="1">
      <alignment horizontal="left"/>
    </xf>
    <xf numFmtId="0" fontId="27" fillId="0" borderId="0" xfId="11" applyFont="1"/>
    <xf numFmtId="14" fontId="37" fillId="0" borderId="0" xfId="11" applyNumberFormat="1" applyFont="1" applyAlignment="1">
      <alignment horizontal="right" vertical="top"/>
    </xf>
    <xf numFmtId="0" fontId="40" fillId="0" borderId="0" xfId="12" applyFont="1"/>
    <xf numFmtId="0" fontId="42" fillId="0" borderId="26" xfId="12" applyFont="1" applyBorder="1" applyAlignment="1">
      <alignment horizontal="center" vertical="center" wrapText="1"/>
    </xf>
    <xf numFmtId="0" fontId="24" fillId="0" borderId="26" xfId="12" applyFont="1" applyBorder="1" applyAlignment="1">
      <alignment horizontal="center" vertical="center" wrapText="1"/>
    </xf>
    <xf numFmtId="0" fontId="43" fillId="0" borderId="8" xfId="12" applyFont="1" applyBorder="1" applyAlignment="1">
      <alignment horizontal="center" vertical="center" wrapText="1"/>
    </xf>
    <xf numFmtId="0" fontId="24" fillId="0" borderId="0" xfId="12" applyFont="1"/>
    <xf numFmtId="0" fontId="24" fillId="0" borderId="7" xfId="12" applyFill="1" applyBorder="1" applyAlignment="1">
      <alignment vertical="center"/>
    </xf>
    <xf numFmtId="0" fontId="24" fillId="0" borderId="0" xfId="12" applyBorder="1" applyAlignment="1">
      <alignment vertical="center" wrapText="1"/>
    </xf>
    <xf numFmtId="9" fontId="42" fillId="0" borderId="6" xfId="12" applyNumberFormat="1" applyFont="1" applyFill="1" applyBorder="1" applyAlignment="1">
      <alignment horizontal="center" vertical="center"/>
    </xf>
    <xf numFmtId="9" fontId="24" fillId="9" borderId="7" xfId="12" applyNumberFormat="1" applyFont="1" applyFill="1" applyBorder="1" applyAlignment="1">
      <alignment horizontal="center" vertical="center"/>
    </xf>
    <xf numFmtId="0" fontId="44" fillId="0" borderId="9" xfId="12" applyFont="1" applyFill="1" applyBorder="1" applyAlignment="1">
      <alignment horizontal="center" vertical="center" wrapText="1"/>
    </xf>
    <xf numFmtId="0" fontId="24" fillId="0" borderId="9" xfId="12" applyFill="1" applyBorder="1" applyAlignment="1">
      <alignment vertical="center"/>
    </xf>
    <xf numFmtId="0" fontId="24" fillId="0" borderId="1" xfId="12" applyBorder="1" applyAlignment="1">
      <alignment vertical="center" wrapText="1"/>
    </xf>
    <xf numFmtId="9" fontId="42" fillId="0" borderId="10" xfId="12" applyNumberFormat="1" applyFont="1" applyFill="1" applyBorder="1" applyAlignment="1">
      <alignment horizontal="center" vertical="center"/>
    </xf>
    <xf numFmtId="9" fontId="24" fillId="9" borderId="9" xfId="12" applyNumberFormat="1" applyFont="1" applyFill="1" applyBorder="1" applyAlignment="1">
      <alignment horizontal="center" vertical="center"/>
    </xf>
    <xf numFmtId="0" fontId="28" fillId="0" borderId="0" xfId="12" applyFont="1" applyFill="1" applyAlignment="1">
      <alignment horizontal="left" vertical="center" wrapText="1"/>
    </xf>
    <xf numFmtId="0" fontId="28" fillId="0" borderId="0" xfId="12" applyFont="1" applyAlignment="1">
      <alignment horizontal="right"/>
    </xf>
    <xf numFmtId="165" fontId="45" fillId="0" borderId="0" xfId="13" applyNumberFormat="1" applyFont="1" applyFill="1" applyBorder="1" applyAlignment="1">
      <alignment horizontal="center"/>
    </xf>
    <xf numFmtId="6" fontId="28" fillId="0" borderId="0" xfId="12" applyNumberFormat="1" applyFont="1" applyFill="1" applyBorder="1" applyAlignment="1">
      <alignment horizontal="center" vertical="center"/>
    </xf>
    <xf numFmtId="0" fontId="24" fillId="0" borderId="5" xfId="12" applyFont="1" applyBorder="1"/>
    <xf numFmtId="0" fontId="47" fillId="0" borderId="5" xfId="12" applyFont="1" applyBorder="1" applyAlignment="1">
      <alignment horizontal="center"/>
    </xf>
    <xf numFmtId="0" fontId="28" fillId="0" borderId="5" xfId="12" applyFont="1" applyBorder="1" applyAlignment="1">
      <alignment horizontal="center"/>
    </xf>
    <xf numFmtId="0" fontId="28" fillId="0" borderId="0" xfId="12" applyFont="1" applyBorder="1" applyAlignment="1">
      <alignment horizontal="center"/>
    </xf>
    <xf numFmtId="0" fontId="28" fillId="0" borderId="5" xfId="12" applyFont="1" applyBorder="1"/>
    <xf numFmtId="9" fontId="28" fillId="0" borderId="0" xfId="12" applyNumberFormat="1" applyFont="1" applyBorder="1" applyAlignment="1">
      <alignment horizontal="center"/>
    </xf>
    <xf numFmtId="0" fontId="24" fillId="0" borderId="0" xfId="12" applyBorder="1"/>
    <xf numFmtId="0" fontId="28" fillId="0" borderId="0" xfId="6" applyFont="1" applyFill="1" applyAlignment="1">
      <alignment horizontal="right"/>
    </xf>
    <xf numFmtId="168" fontId="28" fillId="0" borderId="5" xfId="15" applyNumberFormat="1" applyFont="1" applyFill="1" applyBorder="1"/>
    <xf numFmtId="168" fontId="28" fillId="0" borderId="0" xfId="15" applyNumberFormat="1" applyFont="1" applyFill="1"/>
    <xf numFmtId="0" fontId="24" fillId="0" borderId="0" xfId="12" applyFill="1"/>
    <xf numFmtId="0" fontId="48" fillId="0" borderId="0" xfId="12" applyFont="1"/>
    <xf numFmtId="165" fontId="30" fillId="0" borderId="5" xfId="12" applyNumberFormat="1" applyFont="1" applyBorder="1" applyAlignment="1">
      <alignment horizontal="center"/>
    </xf>
    <xf numFmtId="165" fontId="28" fillId="0" borderId="5" xfId="12" applyNumberFormat="1" applyFont="1" applyBorder="1" applyAlignment="1">
      <alignment horizontal="center"/>
    </xf>
    <xf numFmtId="8" fontId="3" fillId="0" borderId="0" xfId="0" applyNumberFormat="1" applyFont="1"/>
    <xf numFmtId="168" fontId="24" fillId="0" borderId="0" xfId="12" applyNumberFormat="1"/>
    <xf numFmtId="165" fontId="46" fillId="10" borderId="5" xfId="13" applyNumberFormat="1" applyFont="1" applyFill="1" applyBorder="1" applyAlignment="1">
      <alignment horizontal="center" vertical="center"/>
    </xf>
    <xf numFmtId="0" fontId="11" fillId="0" borderId="0" xfId="0" applyFont="1" applyAlignment="1">
      <alignment horizontal="left"/>
    </xf>
    <xf numFmtId="0" fontId="5" fillId="0" borderId="0" xfId="0" applyFont="1" applyAlignment="1">
      <alignment wrapText="1"/>
    </xf>
    <xf numFmtId="8" fontId="0" fillId="0" borderId="0" xfId="0" applyNumberFormat="1" applyAlignment="1">
      <alignment vertical="center"/>
    </xf>
    <xf numFmtId="44" fontId="0" fillId="0" borderId="0" xfId="4" applyFont="1"/>
    <xf numFmtId="0" fontId="5" fillId="0" borderId="1" xfId="0" applyFont="1" applyFill="1" applyBorder="1" applyAlignment="1">
      <alignment vertical="top"/>
    </xf>
    <xf numFmtId="0" fontId="5" fillId="0" borderId="1" xfId="0" applyFont="1" applyBorder="1" applyAlignment="1">
      <alignment vertical="top" wrapText="1"/>
    </xf>
    <xf numFmtId="0" fontId="0" fillId="0" borderId="1" xfId="0" applyFont="1" applyBorder="1" applyAlignment="1">
      <alignment vertical="top"/>
    </xf>
    <xf numFmtId="0" fontId="0" fillId="0" borderId="0" xfId="0" applyAlignment="1">
      <alignment vertical="top"/>
    </xf>
    <xf numFmtId="49" fontId="25" fillId="0" borderId="0" xfId="5" applyNumberFormat="1" applyFont="1" applyAlignment="1">
      <alignment horizontal="right"/>
    </xf>
    <xf numFmtId="0" fontId="49" fillId="6" borderId="0" xfId="0" applyFont="1" applyFill="1" applyAlignment="1">
      <alignment horizontal="center"/>
    </xf>
    <xf numFmtId="0" fontId="49" fillId="11" borderId="0" xfId="0" applyFont="1" applyFill="1" applyAlignment="1">
      <alignment horizontal="center"/>
    </xf>
    <xf numFmtId="0" fontId="6" fillId="12" borderId="0" xfId="0" applyFont="1" applyFill="1"/>
    <xf numFmtId="0" fontId="6" fillId="13" borderId="0" xfId="0" applyFont="1" applyFill="1"/>
    <xf numFmtId="0" fontId="6" fillId="14" borderId="0" xfId="0" applyFont="1" applyFill="1"/>
    <xf numFmtId="0" fontId="6" fillId="0" borderId="1" xfId="0" applyFont="1" applyFill="1" applyBorder="1"/>
    <xf numFmtId="0" fontId="49" fillId="0" borderId="0" xfId="0" applyFont="1"/>
    <xf numFmtId="165" fontId="6" fillId="0" borderId="0" xfId="0" applyNumberFormat="1" applyFont="1"/>
    <xf numFmtId="0" fontId="6" fillId="0" borderId="0" xfId="0" applyFont="1" applyFill="1"/>
    <xf numFmtId="8" fontId="6" fillId="0" borderId="0" xfId="0" applyNumberFormat="1" applyFont="1"/>
    <xf numFmtId="0" fontId="32" fillId="0" borderId="0" xfId="8" applyAlignment="1" applyProtection="1"/>
    <xf numFmtId="0" fontId="50" fillId="15" borderId="5" xfId="5" applyFont="1" applyFill="1" applyBorder="1" applyAlignment="1">
      <alignment horizontal="justify" vertical="center" wrapText="1"/>
    </xf>
    <xf numFmtId="0" fontId="31" fillId="15" borderId="16" xfId="5" applyFont="1" applyFill="1" applyBorder="1" applyAlignment="1">
      <alignment horizontal="justify" vertical="center" wrapText="1"/>
    </xf>
    <xf numFmtId="0" fontId="24" fillId="15" borderId="26" xfId="12" applyFont="1" applyFill="1" applyBorder="1" applyAlignment="1">
      <alignment horizontal="center" vertical="center" wrapText="1"/>
    </xf>
    <xf numFmtId="0" fontId="24" fillId="15" borderId="27" xfId="12" applyFont="1" applyFill="1" applyBorder="1" applyAlignment="1">
      <alignment horizontal="center" vertical="center" wrapText="1"/>
    </xf>
    <xf numFmtId="9" fontId="24" fillId="15" borderId="7" xfId="12" applyNumberFormat="1" applyFill="1" applyBorder="1" applyAlignment="1">
      <alignment horizontal="center" vertical="center"/>
    </xf>
    <xf numFmtId="9" fontId="0" fillId="15" borderId="3" xfId="13" applyFont="1" applyFill="1" applyBorder="1" applyAlignment="1">
      <alignment horizontal="center" vertical="center"/>
    </xf>
    <xf numFmtId="9" fontId="24" fillId="15" borderId="9" xfId="12" applyNumberFormat="1" applyFill="1" applyBorder="1" applyAlignment="1">
      <alignment horizontal="center" vertical="center"/>
    </xf>
    <xf numFmtId="9" fontId="0" fillId="15" borderId="2" xfId="13" applyFont="1" applyFill="1" applyBorder="1" applyAlignment="1">
      <alignment horizontal="center" vertical="center"/>
    </xf>
    <xf numFmtId="0" fontId="28" fillId="0" borderId="28" xfId="12" applyFont="1" applyFill="1" applyBorder="1" applyAlignment="1">
      <alignment vertical="center" wrapText="1"/>
    </xf>
    <xf numFmtId="0" fontId="36" fillId="0" borderId="0" xfId="9" applyFont="1" applyAlignment="1">
      <alignment vertical="top" wrapText="1"/>
    </xf>
    <xf numFmtId="0" fontId="24" fillId="15" borderId="0" xfId="10" applyFont="1" applyFill="1" applyAlignment="1">
      <alignment vertical="center" wrapText="1"/>
    </xf>
    <xf numFmtId="0" fontId="24" fillId="15" borderId="0" xfId="5" applyFont="1" applyFill="1" applyBorder="1" applyAlignment="1">
      <alignment horizontal="justify" vertical="center" wrapText="1"/>
    </xf>
    <xf numFmtId="44" fontId="0" fillId="0" borderId="0" xfId="0" applyNumberFormat="1"/>
    <xf numFmtId="6" fontId="24" fillId="15" borderId="16" xfId="5" applyNumberFormat="1" applyFont="1" applyFill="1" applyBorder="1" applyAlignment="1">
      <alignment horizontal="left" vertical="center" wrapText="1"/>
    </xf>
    <xf numFmtId="0" fontId="50" fillId="0" borderId="5" xfId="5" applyFont="1" applyFill="1" applyBorder="1" applyAlignment="1">
      <alignment vertical="center" wrapText="1"/>
    </xf>
    <xf numFmtId="0" fontId="28" fillId="0" borderId="0" xfId="5" applyFont="1" applyBorder="1" applyAlignment="1">
      <alignment horizontal="justify" vertical="top" wrapText="1"/>
    </xf>
    <xf numFmtId="0" fontId="26" fillId="0" borderId="0" xfId="5" applyFont="1" applyAlignment="1">
      <alignment horizontal="center" vertical="center"/>
    </xf>
    <xf numFmtId="0" fontId="27" fillId="0" borderId="0" xfId="5" applyFont="1" applyBorder="1" applyAlignment="1">
      <alignment horizontal="center"/>
    </xf>
    <xf numFmtId="0" fontId="24" fillId="0" borderId="0" xfId="7" applyFont="1" applyBorder="1" applyAlignment="1">
      <alignment horizontal="left" vertical="top" wrapText="1"/>
    </xf>
    <xf numFmtId="0" fontId="24" fillId="0" borderId="0" xfId="7" applyFont="1" applyBorder="1" applyAlignment="1">
      <alignment horizontal="left" wrapText="1"/>
    </xf>
    <xf numFmtId="0" fontId="24" fillId="0" borderId="0" xfId="7" applyNumberFormat="1" applyFont="1" applyBorder="1" applyAlignment="1">
      <alignment horizontal="left" wrapText="1"/>
    </xf>
    <xf numFmtId="0" fontId="48" fillId="0" borderId="0" xfId="12" applyFont="1" applyAlignment="1">
      <alignment horizontal="left" vertical="top" wrapText="1"/>
    </xf>
    <xf numFmtId="0" fontId="24" fillId="0" borderId="0" xfId="12" applyFont="1" applyAlignment="1">
      <alignment horizontal="left" wrapText="1"/>
    </xf>
    <xf numFmtId="0" fontId="24" fillId="0" borderId="0" xfId="12" applyAlignment="1">
      <alignment horizontal="left" wrapText="1"/>
    </xf>
    <xf numFmtId="0" fontId="28" fillId="0" borderId="8" xfId="12" applyFont="1" applyFill="1" applyBorder="1" applyAlignment="1">
      <alignment horizontal="left" vertical="center"/>
    </xf>
    <xf numFmtId="0" fontId="28" fillId="0" borderId="24" xfId="12" applyFont="1" applyFill="1" applyBorder="1" applyAlignment="1">
      <alignment horizontal="left" vertical="center"/>
    </xf>
    <xf numFmtId="0" fontId="40" fillId="0" borderId="21" xfId="12" applyFont="1" applyBorder="1" applyAlignment="1">
      <alignment vertical="center"/>
    </xf>
    <xf numFmtId="0" fontId="40" fillId="0" borderId="25" xfId="12" applyFont="1" applyBorder="1" applyAlignment="1">
      <alignment vertical="center"/>
    </xf>
    <xf numFmtId="0" fontId="40" fillId="0" borderId="4" xfId="12" applyFont="1" applyBorder="1" applyAlignment="1">
      <alignment horizontal="center"/>
    </xf>
    <xf numFmtId="0" fontId="40" fillId="0" borderId="22" xfId="12" applyFont="1" applyBorder="1" applyAlignment="1">
      <alignment horizontal="center"/>
    </xf>
    <xf numFmtId="0" fontId="40" fillId="0" borderId="23" xfId="12" applyFont="1" applyBorder="1" applyAlignment="1">
      <alignment horizontal="center"/>
    </xf>
    <xf numFmtId="49" fontId="25" fillId="0" borderId="0" xfId="5" applyNumberFormat="1" applyFont="1" applyAlignment="1">
      <alignment horizontal="right"/>
    </xf>
  </cellXfs>
  <cellStyles count="16">
    <cellStyle name="Comma" xfId="1" builtinId="3"/>
    <cellStyle name="Comma 2" xfId="14" xr:uid="{00000000-0005-0000-0000-000001000000}"/>
    <cellStyle name="Currency" xfId="4" builtinId="4"/>
    <cellStyle name="Currency 2" xfId="15" xr:uid="{00000000-0005-0000-0000-000003000000}"/>
    <cellStyle name="Hyperlink" xfId="8" builtinId="8"/>
    <cellStyle name="Normal" xfId="0" builtinId="0"/>
    <cellStyle name="Normal 2" xfId="6" xr:uid="{00000000-0005-0000-0000-000006000000}"/>
    <cellStyle name="Normal 3" xfId="9" xr:uid="{00000000-0005-0000-0000-000007000000}"/>
    <cellStyle name="Normal_ConsolidatedAg_IM_Clean" xfId="5" xr:uid="{00000000-0005-0000-0000-000008000000}"/>
    <cellStyle name="Normal_ConsolidatedAg_IM_Clean - v3" xfId="11" xr:uid="{00000000-0005-0000-0000-000009000000}"/>
    <cellStyle name="Normal_FeederRoadAnalysis_IM_Clean - v4" xfId="7" xr:uid="{00000000-0005-0000-0000-00000A000000}"/>
    <cellStyle name="Normal_Lesotho - Health - v2" xfId="10" xr:uid="{00000000-0005-0000-0000-00000B000000}"/>
    <cellStyle name="Normal_Mongolia Health ERR.IM Cleaned - v15" xfId="12" xr:uid="{00000000-0005-0000-0000-00000C000000}"/>
    <cellStyle name="Percent" xfId="2" builtinId="5"/>
    <cellStyle name="Percent 2" xfId="13" xr:uid="{00000000-0005-0000-0000-00000F000000}"/>
    <cellStyle name="Percent 3" xfId="3" xr:uid="{00000000-0005-0000-0000-000010000000}"/>
  </cellStyles>
  <dxfs count="2">
    <dxf>
      <font>
        <condense val="0"/>
        <extend val="0"/>
        <color indexed="10"/>
      </font>
    </dxf>
    <dxf>
      <font>
        <condense val="0"/>
        <extend val="0"/>
        <color indexed="9"/>
      </font>
      <fill>
        <patternFill patternType="none">
          <bgColor indexed="65"/>
        </patternFill>
      </fill>
    </dxf>
  </dxfs>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1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externalLink" Target="externalLinks/externalLink1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externalLink" Target="externalLinks/externalLink2.xml"/><Relationship Id="rId19" Type="http://schemas.openxmlformats.org/officeDocument/2006/relationships/externalLink" Target="externalLinks/externalLink1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theme" Target="theme/theme1.xml"/><Relationship Id="rId27"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standard"/>
        <c:varyColors val="0"/>
        <c:ser>
          <c:idx val="0"/>
          <c:order val="0"/>
          <c:spPr>
            <a:solidFill>
              <a:schemeClr val="accent1"/>
            </a:solidFill>
            <a:ln>
              <a:noFill/>
            </a:ln>
            <a:effectLst/>
          </c:spPr>
          <c:val>
            <c:numRef>
              <c:f>Baseline!$C$1381:$AA$1381</c:f>
              <c:numCache>
                <c:formatCode>_(* #,##0.00_);_(* \(#,##0.00\);_(* "-"??_);_(@_)</c:formatCode>
                <c:ptCount val="25"/>
                <c:pt idx="0">
                  <c:v>-21461910.337790038</c:v>
                </c:pt>
                <c:pt idx="1">
                  <c:v>-6136742.53474617</c:v>
                </c:pt>
                <c:pt idx="2">
                  <c:v>-55341029.819126941</c:v>
                </c:pt>
                <c:pt idx="3">
                  <c:v>-84351867.426273614</c:v>
                </c:pt>
                <c:pt idx="4">
                  <c:v>-29587953.244531244</c:v>
                </c:pt>
                <c:pt idx="5">
                  <c:v>-461801.88955555152</c:v>
                </c:pt>
                <c:pt idx="6">
                  <c:v>50973623.712141491</c:v>
                </c:pt>
                <c:pt idx="7">
                  <c:v>50973623.712141491</c:v>
                </c:pt>
                <c:pt idx="8">
                  <c:v>46304809.075492561</c:v>
                </c:pt>
                <c:pt idx="9">
                  <c:v>49417352.16659186</c:v>
                </c:pt>
                <c:pt idx="10">
                  <c:v>48898594.984741971</c:v>
                </c:pt>
                <c:pt idx="11">
                  <c:v>48206918.742275469</c:v>
                </c:pt>
                <c:pt idx="12">
                  <c:v>48840955.297869764</c:v>
                </c:pt>
                <c:pt idx="13">
                  <c:v>48648823.00829573</c:v>
                </c:pt>
                <c:pt idx="14">
                  <c:v>48565565.682813659</c:v>
                </c:pt>
                <c:pt idx="15">
                  <c:v>48685114.662993059</c:v>
                </c:pt>
                <c:pt idx="16">
                  <c:v>48633167.784700803</c:v>
                </c:pt>
                <c:pt idx="17">
                  <c:v>48627949.376835845</c:v>
                </c:pt>
                <c:pt idx="18">
                  <c:v>48648743.941509902</c:v>
                </c:pt>
                <c:pt idx="19">
                  <c:v>48636620.367682189</c:v>
                </c:pt>
                <c:pt idx="20">
                  <c:v>48755701.228675976</c:v>
                </c:pt>
                <c:pt idx="21">
                  <c:v>48758975.179289371</c:v>
                </c:pt>
                <c:pt idx="22">
                  <c:v>48756408.925215833</c:v>
                </c:pt>
                <c:pt idx="23">
                  <c:v>48757028.444393739</c:v>
                </c:pt>
                <c:pt idx="24">
                  <c:v>48757470.849632978</c:v>
                </c:pt>
              </c:numCache>
            </c:numRef>
          </c:val>
          <c:extLst>
            <c:ext xmlns:c16="http://schemas.microsoft.com/office/drawing/2014/chart" uri="{C3380CC4-5D6E-409C-BE32-E72D297353CC}">
              <c16:uniqueId val="{00000000-7881-4BDB-9823-0A9A17043D69}"/>
            </c:ext>
          </c:extLst>
        </c:ser>
        <c:dLbls>
          <c:showLegendKey val="0"/>
          <c:showVal val="0"/>
          <c:showCatName val="0"/>
          <c:showSerName val="0"/>
          <c:showPercent val="0"/>
          <c:showBubbleSize val="0"/>
        </c:dLbls>
        <c:axId val="376860800"/>
        <c:axId val="376861976"/>
      </c:areaChart>
      <c:catAx>
        <c:axId val="376860800"/>
        <c:scaling>
          <c:orientation val="minMax"/>
        </c:scaling>
        <c:delete val="0"/>
        <c:axPos val="b"/>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6861976"/>
        <c:crosses val="autoZero"/>
        <c:auto val="1"/>
        <c:lblAlgn val="ctr"/>
        <c:lblOffset val="100"/>
        <c:noMultiLvlLbl val="0"/>
      </c:catAx>
      <c:valAx>
        <c:axId val="376861976"/>
        <c:scaling>
          <c:orientation val="minMax"/>
        </c:scaling>
        <c:delete val="0"/>
        <c:axPos val="l"/>
        <c:majorGridlines>
          <c:spPr>
            <a:ln w="9525" cap="flat" cmpd="sng" algn="ctr">
              <a:solidFill>
                <a:schemeClr val="tx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6860800"/>
        <c:crosses val="autoZero"/>
        <c:crossBetween val="midCat"/>
      </c:val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standard"/>
        <c:varyColors val="0"/>
        <c:ser>
          <c:idx val="0"/>
          <c:order val="0"/>
          <c:spPr>
            <a:solidFill>
              <a:schemeClr val="accent1"/>
            </a:solidFill>
            <a:ln>
              <a:noFill/>
            </a:ln>
            <a:effectLst/>
          </c:spPr>
          <c:val>
            <c:numRef>
              <c:f>Baseline!$C$1381:$AA$1381</c:f>
              <c:numCache>
                <c:formatCode>_(* #,##0.00_);_(* \(#,##0.00\);_(* "-"??_);_(@_)</c:formatCode>
                <c:ptCount val="25"/>
                <c:pt idx="0">
                  <c:v>-21461910.337790038</c:v>
                </c:pt>
                <c:pt idx="1">
                  <c:v>-6136742.53474617</c:v>
                </c:pt>
                <c:pt idx="2">
                  <c:v>-55341029.819126941</c:v>
                </c:pt>
                <c:pt idx="3">
                  <c:v>-84351867.426273614</c:v>
                </c:pt>
                <c:pt idx="4">
                  <c:v>-29587953.244531244</c:v>
                </c:pt>
                <c:pt idx="5">
                  <c:v>-461801.88955555152</c:v>
                </c:pt>
                <c:pt idx="6">
                  <c:v>50973623.712141491</c:v>
                </c:pt>
                <c:pt idx="7">
                  <c:v>50973623.712141491</c:v>
                </c:pt>
                <c:pt idx="8">
                  <c:v>46304809.075492561</c:v>
                </c:pt>
                <c:pt idx="9">
                  <c:v>49417352.16659186</c:v>
                </c:pt>
                <c:pt idx="10">
                  <c:v>48898594.984741971</c:v>
                </c:pt>
                <c:pt idx="11">
                  <c:v>48206918.742275469</c:v>
                </c:pt>
                <c:pt idx="12">
                  <c:v>48840955.297869764</c:v>
                </c:pt>
                <c:pt idx="13">
                  <c:v>48648823.00829573</c:v>
                </c:pt>
                <c:pt idx="14">
                  <c:v>48565565.682813659</c:v>
                </c:pt>
                <c:pt idx="15">
                  <c:v>48685114.662993059</c:v>
                </c:pt>
                <c:pt idx="16">
                  <c:v>48633167.784700803</c:v>
                </c:pt>
                <c:pt idx="17">
                  <c:v>48627949.376835845</c:v>
                </c:pt>
                <c:pt idx="18">
                  <c:v>48648743.941509902</c:v>
                </c:pt>
                <c:pt idx="19">
                  <c:v>48636620.367682189</c:v>
                </c:pt>
                <c:pt idx="20">
                  <c:v>48755701.228675976</c:v>
                </c:pt>
                <c:pt idx="21">
                  <c:v>48758975.179289371</c:v>
                </c:pt>
                <c:pt idx="22">
                  <c:v>48756408.925215833</c:v>
                </c:pt>
                <c:pt idx="23">
                  <c:v>48757028.444393739</c:v>
                </c:pt>
                <c:pt idx="24">
                  <c:v>48757470.849632978</c:v>
                </c:pt>
              </c:numCache>
            </c:numRef>
          </c:val>
          <c:extLst>
            <c:ext xmlns:c16="http://schemas.microsoft.com/office/drawing/2014/chart" uri="{C3380CC4-5D6E-409C-BE32-E72D297353CC}">
              <c16:uniqueId val="{00000000-1DC2-4F04-AEB3-B79CD1686A82}"/>
            </c:ext>
          </c:extLst>
        </c:ser>
        <c:dLbls>
          <c:showLegendKey val="0"/>
          <c:showVal val="0"/>
          <c:showCatName val="0"/>
          <c:showSerName val="0"/>
          <c:showPercent val="0"/>
          <c:showBubbleSize val="0"/>
        </c:dLbls>
        <c:axId val="378043640"/>
        <c:axId val="378044424"/>
      </c:areaChart>
      <c:catAx>
        <c:axId val="378043640"/>
        <c:scaling>
          <c:orientation val="minMax"/>
        </c:scaling>
        <c:delete val="0"/>
        <c:axPos val="b"/>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8044424"/>
        <c:crosses val="autoZero"/>
        <c:auto val="1"/>
        <c:lblAlgn val="ctr"/>
        <c:lblOffset val="100"/>
        <c:noMultiLvlLbl val="0"/>
      </c:catAx>
      <c:valAx>
        <c:axId val="378044424"/>
        <c:scaling>
          <c:orientation val="minMax"/>
        </c:scaling>
        <c:delete val="0"/>
        <c:axPos val="l"/>
        <c:majorGridlines>
          <c:spPr>
            <a:ln w="9525" cap="flat" cmpd="sng" algn="ctr">
              <a:solidFill>
                <a:schemeClr val="tx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8043640"/>
        <c:crosses val="autoZero"/>
        <c:crossBetween val="midCat"/>
      </c:val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Undiscounted Net Annual Benefits of Senegal Delta Irrigation Activity</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standard"/>
        <c:varyColors val="0"/>
        <c:ser>
          <c:idx val="0"/>
          <c:order val="0"/>
          <c:spPr>
            <a:solidFill>
              <a:schemeClr val="accent1"/>
            </a:solidFill>
            <a:ln>
              <a:noFill/>
            </a:ln>
            <a:effectLst/>
          </c:spPr>
          <c:val>
            <c:numRef>
              <c:f>Baseline!$C$1381:$AA$1381</c:f>
              <c:numCache>
                <c:formatCode>_(* #,##0.00_);_(* \(#,##0.00\);_(* "-"??_);_(@_)</c:formatCode>
                <c:ptCount val="25"/>
                <c:pt idx="0">
                  <c:v>-21461910.337790038</c:v>
                </c:pt>
                <c:pt idx="1">
                  <c:v>-6136742.53474617</c:v>
                </c:pt>
                <c:pt idx="2">
                  <c:v>-55341029.819126941</c:v>
                </c:pt>
                <c:pt idx="3">
                  <c:v>-84351867.426273614</c:v>
                </c:pt>
                <c:pt idx="4">
                  <c:v>-29587953.244531244</c:v>
                </c:pt>
                <c:pt idx="5">
                  <c:v>-461801.88955555152</c:v>
                </c:pt>
                <c:pt idx="6">
                  <c:v>50973623.712141491</c:v>
                </c:pt>
                <c:pt idx="7">
                  <c:v>50973623.712141491</c:v>
                </c:pt>
                <c:pt idx="8">
                  <c:v>46304809.075492561</c:v>
                </c:pt>
                <c:pt idx="9">
                  <c:v>49417352.16659186</c:v>
                </c:pt>
                <c:pt idx="10">
                  <c:v>48898594.984741971</c:v>
                </c:pt>
                <c:pt idx="11">
                  <c:v>48206918.742275469</c:v>
                </c:pt>
                <c:pt idx="12">
                  <c:v>48840955.297869764</c:v>
                </c:pt>
                <c:pt idx="13">
                  <c:v>48648823.00829573</c:v>
                </c:pt>
                <c:pt idx="14">
                  <c:v>48565565.682813659</c:v>
                </c:pt>
                <c:pt idx="15">
                  <c:v>48685114.662993059</c:v>
                </c:pt>
                <c:pt idx="16">
                  <c:v>48633167.784700803</c:v>
                </c:pt>
                <c:pt idx="17">
                  <c:v>48627949.376835845</c:v>
                </c:pt>
                <c:pt idx="18">
                  <c:v>48648743.941509902</c:v>
                </c:pt>
                <c:pt idx="19">
                  <c:v>48636620.367682189</c:v>
                </c:pt>
                <c:pt idx="20">
                  <c:v>48755701.228675976</c:v>
                </c:pt>
                <c:pt idx="21">
                  <c:v>48758975.179289371</c:v>
                </c:pt>
                <c:pt idx="22">
                  <c:v>48756408.925215833</c:v>
                </c:pt>
                <c:pt idx="23">
                  <c:v>48757028.444393739</c:v>
                </c:pt>
                <c:pt idx="24">
                  <c:v>48757470.849632978</c:v>
                </c:pt>
              </c:numCache>
            </c:numRef>
          </c:val>
          <c:extLst>
            <c:ext xmlns:c16="http://schemas.microsoft.com/office/drawing/2014/chart" uri="{C3380CC4-5D6E-409C-BE32-E72D297353CC}">
              <c16:uniqueId val="{00000000-BC02-4E33-ABCA-5DA1BF22C719}"/>
            </c:ext>
          </c:extLst>
        </c:ser>
        <c:dLbls>
          <c:showLegendKey val="0"/>
          <c:showVal val="0"/>
          <c:showCatName val="0"/>
          <c:showSerName val="0"/>
          <c:showPercent val="0"/>
          <c:showBubbleSize val="0"/>
        </c:dLbls>
        <c:axId val="111621192"/>
        <c:axId val="111619232"/>
      </c:areaChart>
      <c:catAx>
        <c:axId val="1116211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1619232"/>
        <c:crosses val="autoZero"/>
        <c:auto val="1"/>
        <c:lblAlgn val="ctr"/>
        <c:lblOffset val="100"/>
        <c:noMultiLvlLbl val="0"/>
      </c:catAx>
      <c:valAx>
        <c:axId val="1116192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US$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1621192"/>
        <c:crosses val="autoZero"/>
        <c:crossBetween val="midCat"/>
      </c:val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2.png"/><Relationship Id="rId4"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123825</xdr:rowOff>
    </xdr:from>
    <xdr:to>
      <xdr:col>2</xdr:col>
      <xdr:colOff>40216</xdr:colOff>
      <xdr:row>6</xdr:row>
      <xdr:rowOff>226483</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4350" y="285750"/>
          <a:ext cx="2650066" cy="9122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0</xdr:colOff>
          <xdr:row>5</xdr:row>
          <xdr:rowOff>0</xdr:rowOff>
        </xdr:from>
        <xdr:to>
          <xdr:col>8</xdr:col>
          <xdr:colOff>1371600</xdr:colOff>
          <xdr:row>6</xdr:row>
          <xdr:rowOff>95250</xdr:rowOff>
        </xdr:to>
        <xdr:sp macro="" textlink="">
          <xdr:nvSpPr>
            <xdr:cNvPr id="8193" name="Button 1" hidden="1">
              <a:extLst>
                <a:ext uri="{63B3BB69-23CF-44E3-9099-C40C66FF867C}">
                  <a14:compatExt spid="_x0000_s8193"/>
                </a:ext>
                <a:ext uri="{FF2B5EF4-FFF2-40B4-BE49-F238E27FC236}">
                  <a16:creationId xmlns:a16="http://schemas.microsoft.com/office/drawing/2014/main" id="{00000000-0008-0000-0200-00000120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000" b="1" i="0" u="none" strike="noStrike" baseline="0">
                  <a:solidFill>
                    <a:srgbClr val="0000FF"/>
                  </a:solidFill>
                  <a:latin typeface="Arial"/>
                  <a:cs typeface="Arial"/>
                </a:rPr>
                <a:t>Reset</a:t>
              </a:r>
            </a:p>
            <a:p>
              <a:pPr algn="ctr" rtl="0">
                <a:defRPr sz="1000"/>
              </a:pPr>
              <a:r>
                <a:rPr lang="en-US" sz="1000" b="1" i="0" u="none" strike="noStrike" baseline="0">
                  <a:solidFill>
                    <a:srgbClr val="0000FF"/>
                  </a:solidFill>
                  <a:latin typeface="Arial"/>
                  <a:cs typeface="Arial"/>
                </a:rPr>
                <a:t>Parameters</a:t>
              </a:r>
            </a:p>
          </xdr:txBody>
        </xdr:sp>
        <xdr:clientData fPrintsWithSheet="0"/>
      </xdr:twoCellAnchor>
    </mc:Choice>
    <mc:Fallback/>
  </mc:AlternateContent>
  <xdr:twoCellAnchor editAs="oneCell">
    <xdr:from>
      <xdr:col>4</xdr:col>
      <xdr:colOff>903816</xdr:colOff>
      <xdr:row>1</xdr:row>
      <xdr:rowOff>1058</xdr:rowOff>
    </xdr:from>
    <xdr:to>
      <xdr:col>6</xdr:col>
      <xdr:colOff>1058333</xdr:colOff>
      <xdr:row>1</xdr:row>
      <xdr:rowOff>153458</xdr:rowOff>
    </xdr:to>
    <xdr:pic>
      <xdr:nvPicPr>
        <xdr:cNvPr id="3" name="Picture 2" descr="MCC horizontal">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47541" y="162983"/>
          <a:ext cx="2164292"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56</xdr:col>
      <xdr:colOff>598714</xdr:colOff>
      <xdr:row>1669</xdr:row>
      <xdr:rowOff>148997</xdr:rowOff>
    </xdr:from>
    <xdr:to>
      <xdr:col>63</xdr:col>
      <xdr:colOff>336776</xdr:colOff>
      <xdr:row>1686</xdr:row>
      <xdr:rowOff>58510</xdr:rowOff>
    </xdr:to>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56</xdr:col>
      <xdr:colOff>598714</xdr:colOff>
      <xdr:row>1651</xdr:row>
      <xdr:rowOff>159203</xdr:rowOff>
    </xdr:from>
    <xdr:to>
      <xdr:col>63</xdr:col>
      <xdr:colOff>336776</xdr:colOff>
      <xdr:row>1668</xdr:row>
      <xdr:rowOff>68715</xdr:rowOff>
    </xdr:to>
    <xdr:graphicFrame macro="">
      <xdr:nvGraphicFramePr>
        <xdr:cNvPr id="10" name="Chart 2">
          <a:extLst>
            <a:ext uri="{FF2B5EF4-FFF2-40B4-BE49-F238E27FC236}">
              <a16:creationId xmlns:a16="http://schemas.microsoft.com/office/drawing/2014/main" id="{00000000-0008-0000-02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0</xdr:colOff>
      <xdr:row>29</xdr:row>
      <xdr:rowOff>158749</xdr:rowOff>
    </xdr:from>
    <xdr:to>
      <xdr:col>7</xdr:col>
      <xdr:colOff>206375</xdr:colOff>
      <xdr:row>63</xdr:row>
      <xdr:rowOff>79374</xdr:rowOff>
    </xdr:to>
    <xdr:graphicFrame macro="">
      <xdr:nvGraphicFramePr>
        <xdr:cNvPr id="13" name="Chart 12">
          <a:extLst>
            <a:ext uri="{FF2B5EF4-FFF2-40B4-BE49-F238E27FC236}">
              <a16:creationId xmlns:a16="http://schemas.microsoft.com/office/drawing/2014/main" id="{00000000-0008-0000-02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oneCellAnchor>
    <xdr:from>
      <xdr:col>18</xdr:col>
      <xdr:colOff>264321</xdr:colOff>
      <xdr:row>1</xdr:row>
      <xdr:rowOff>9525</xdr:rowOff>
    </xdr:from>
    <xdr:ext cx="2157148" cy="152400"/>
    <xdr:pic>
      <xdr:nvPicPr>
        <xdr:cNvPr id="2" name="Picture 1" descr="MCC horizontal">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476746" y="171450"/>
          <a:ext cx="2157148"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cc.gov/_divisions/Economic%20Analysis/ERR%20Spreadsheets/Web%20Dissemination/Ongoing%20Work/Tanzania/Tanzania%20Energy%20Zanzibar.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Documents%20and%20Settings\DOY25040\Desktop\MCC\Energy%20ERR%20Template%20modified%202.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Documents%20and%20Settings\lestikowgs\Local%20Settings\Temporary%20Internet%20Files\Content.Outlook\Z0MPFWC4\Centralized%20ERR%20Data\ERR%20Spreadsheets%20for%20All%20Compact%20Countries\Ghana\Web%20Versions\CoolChainAssessment3_IM_Clean.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www.mcc.gov/Tanzania/Economic%20Analysis/Roads/Roads-Transport%20ERR%20Tanga_Horohoro%20ED%20AR%20BND%20final%20report%20costs.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fs\Office_Shares\_divisions\Economic%20Analysis\ERR%20Spreadsheets\Web%20Dissemination\Ongoing%20Work\Namibia\47_Schools_ERR_wrk%20-%20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cc.gov\root\home\dennisbn\Country%20TTs\Vanuatu\ERR%20spreadsheet\Copy%20of%20Econ%20Model%20-%20Revised%20-%20April%20200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Tanzania\Roads-Transport%20ERR%20Templat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_divisions\Economic%20Analysis\CBA%20(non-country%20specific)\Guidelines%20and%20Trackers\CBA%20Model%20Documentation\For%20RA\3_ERR%20Template.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PROJECTS\234171%20CLP%20Gasification\Work\Model\CLP%20model%20-%20Draft%20v5%2023.03.0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ocuments%20and%20Settings\lestikowgs\Local%20Settings\Temporary%20Internet%20Files\Content.Outlook\Z0MPFWC4\Centralized%20ERR%20Data\ERR%20Spreadsheets%20for%20All%20Compact%20Countries\Ghana\Web%20Versions\FeederRoadAnalysis_IM_Clean%20-%20v4.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ocuments%20and%20Settings\lestikowgs\Local%20Settings\Temporary%20Internet%20Files\Content.Outlook\Z0MPFWC4\Web%20Dissemination\Ongoing%20Work\Mongolia\Mongolia%20Health%20ERR.IM%20Cleaned%20-%20v1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www.mcc.gov/_divisions/Economic%20Analysis/ERR%20Spreadsheets/Web%20Dissemination/Ongoing%20Work/Tanzania/Tanzania%20Water%20&amp;%20Sanitation%20-%20v3.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www.mcc.gov/DOCUME~1/BREITB~1/LOCALS~1/Temp/Temporary%20Directory%203%20for%20Tanzania%20Compact%20ERR.zip/Water-Sanitation%20Zanzibar%20Rural%20v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s Guide"/>
      <sheetName val="Activity Description"/>
      <sheetName val="ERR &amp; Sensitivity Analysis"/>
      <sheetName val="Results"/>
      <sheetName val="Assumptions"/>
      <sheetName val="ERR Calculations"/>
      <sheetName val="Planting"/>
      <sheetName val="Annex III"/>
      <sheetName val="LRMC"/>
      <sheetName val="gas option"/>
      <sheetName val="Social and Environmental"/>
      <sheetName val="Alt economic analysis"/>
    </sheetNames>
    <sheetDataSet>
      <sheetData sheetId="0" refreshError="1"/>
      <sheetData sheetId="1" refreshError="1"/>
      <sheetData sheetId="2" refreshError="1"/>
      <sheetData sheetId="3" refreshError="1"/>
      <sheetData sheetId="4">
        <row r="7">
          <cell r="W7" t="str">
            <v>Type</v>
          </cell>
          <cell r="X7" t="str">
            <v>cable1</v>
          </cell>
          <cell r="Y7" t="str">
            <v>cable2</v>
          </cell>
          <cell r="Z7" t="str">
            <v>cable3</v>
          </cell>
          <cell r="AA7" t="str">
            <v>wind</v>
          </cell>
          <cell r="AB7" t="str">
            <v>diesel</v>
          </cell>
        </row>
        <row r="8">
          <cell r="M8">
            <v>1</v>
          </cell>
          <cell r="N8">
            <v>0</v>
          </cell>
          <cell r="O8">
            <v>0</v>
          </cell>
          <cell r="W8" t="str">
            <v>Capex $/kW</v>
          </cell>
          <cell r="X8">
            <v>500</v>
          </cell>
          <cell r="Y8">
            <v>0</v>
          </cell>
          <cell r="Z8">
            <v>483</v>
          </cell>
          <cell r="AA8">
            <v>2700</v>
          </cell>
          <cell r="AB8">
            <v>1500</v>
          </cell>
        </row>
        <row r="9">
          <cell r="L9">
            <v>2007</v>
          </cell>
          <cell r="M9">
            <v>10</v>
          </cell>
          <cell r="N9">
            <v>5</v>
          </cell>
          <cell r="O9">
            <v>5</v>
          </cell>
          <cell r="P9">
            <v>10</v>
          </cell>
          <cell r="W9" t="str">
            <v>Opex $/kW/p.a.</v>
          </cell>
          <cell r="X9">
            <v>39</v>
          </cell>
          <cell r="Y9">
            <v>39</v>
          </cell>
          <cell r="Z9">
            <v>39</v>
          </cell>
          <cell r="AA9">
            <v>35</v>
          </cell>
          <cell r="AB9">
            <v>70</v>
          </cell>
        </row>
        <row r="10">
          <cell r="L10">
            <v>2008</v>
          </cell>
          <cell r="M10">
            <v>10</v>
          </cell>
          <cell r="N10">
            <v>5</v>
          </cell>
          <cell r="O10">
            <v>50</v>
          </cell>
          <cell r="P10">
            <v>10</v>
          </cell>
          <cell r="W10" t="str">
            <v>Opex $/kWh</v>
          </cell>
          <cell r="X10">
            <v>0</v>
          </cell>
          <cell r="Y10">
            <v>0</v>
          </cell>
          <cell r="Z10">
            <v>0</v>
          </cell>
          <cell r="AA10">
            <v>0</v>
          </cell>
          <cell r="AB10">
            <v>6.0000000000000001E-3</v>
          </cell>
        </row>
        <row r="11">
          <cell r="L11">
            <v>2009</v>
          </cell>
          <cell r="M11">
            <v>10</v>
          </cell>
          <cell r="N11">
            <v>20</v>
          </cell>
          <cell r="O11">
            <v>80</v>
          </cell>
          <cell r="P11">
            <v>10</v>
          </cell>
          <cell r="W11" t="str">
            <v>fuel $/kWh</v>
          </cell>
          <cell r="X11">
            <v>0.03</v>
          </cell>
          <cell r="Y11">
            <v>0.03</v>
          </cell>
          <cell r="Z11">
            <v>0.04</v>
          </cell>
          <cell r="AA11">
            <v>0</v>
          </cell>
          <cell r="AB11">
            <v>9.9322500000000008E-2</v>
          </cell>
        </row>
        <row r="12">
          <cell r="G12">
            <v>0.56000000000000005</v>
          </cell>
          <cell r="H12">
            <v>0.57999999999999996</v>
          </cell>
          <cell r="I12">
            <v>0.6</v>
          </cell>
          <cell r="L12">
            <v>2010</v>
          </cell>
          <cell r="M12">
            <v>10</v>
          </cell>
          <cell r="N12">
            <v>30</v>
          </cell>
          <cell r="O12">
            <v>20</v>
          </cell>
          <cell r="P12">
            <v>10</v>
          </cell>
          <cell r="W12" t="str">
            <v>Life</v>
          </cell>
          <cell r="X12">
            <v>34</v>
          </cell>
          <cell r="Y12">
            <v>6</v>
          </cell>
          <cell r="Z12">
            <v>40</v>
          </cell>
          <cell r="AA12">
            <v>20</v>
          </cell>
          <cell r="AB12">
            <v>20</v>
          </cell>
        </row>
        <row r="13">
          <cell r="H13">
            <v>0.98</v>
          </cell>
          <cell r="L13">
            <v>2011</v>
          </cell>
          <cell r="M13">
            <v>2</v>
          </cell>
          <cell r="N13">
            <v>30</v>
          </cell>
          <cell r="O13">
            <v>0</v>
          </cell>
          <cell r="P13">
            <v>2</v>
          </cell>
          <cell r="W13" t="str">
            <v>Load factor</v>
          </cell>
          <cell r="X13">
            <v>0.56000000000000005</v>
          </cell>
          <cell r="Y13">
            <v>0.8</v>
          </cell>
          <cell r="Z13">
            <v>0.61</v>
          </cell>
          <cell r="AA13">
            <v>0.34</v>
          </cell>
          <cell r="AB13">
            <v>0</v>
          </cell>
        </row>
        <row r="14">
          <cell r="L14">
            <v>2012</v>
          </cell>
          <cell r="M14">
            <v>2</v>
          </cell>
          <cell r="N14">
            <v>0</v>
          </cell>
          <cell r="O14">
            <v>0</v>
          </cell>
          <cell r="P14">
            <v>2</v>
          </cell>
        </row>
        <row r="15">
          <cell r="L15">
            <v>2013</v>
          </cell>
          <cell r="M15">
            <v>2</v>
          </cell>
          <cell r="N15">
            <v>0</v>
          </cell>
          <cell r="O15">
            <v>0</v>
          </cell>
          <cell r="P15">
            <v>2</v>
          </cell>
        </row>
        <row r="16">
          <cell r="L16">
            <v>2014</v>
          </cell>
          <cell r="M16">
            <v>2</v>
          </cell>
          <cell r="N16">
            <v>0</v>
          </cell>
          <cell r="O16">
            <v>0</v>
          </cell>
          <cell r="P16">
            <v>2</v>
          </cell>
        </row>
        <row r="17">
          <cell r="L17">
            <v>2015</v>
          </cell>
          <cell r="M17">
            <v>2</v>
          </cell>
          <cell r="N17">
            <v>0</v>
          </cell>
          <cell r="O17">
            <v>0</v>
          </cell>
          <cell r="P17">
            <v>2</v>
          </cell>
        </row>
        <row r="18">
          <cell r="L18">
            <v>2016</v>
          </cell>
          <cell r="M18">
            <v>2</v>
          </cell>
          <cell r="N18">
            <v>0</v>
          </cell>
          <cell r="O18">
            <v>0</v>
          </cell>
          <cell r="P18">
            <v>2</v>
          </cell>
        </row>
        <row r="19">
          <cell r="L19">
            <v>2017</v>
          </cell>
          <cell r="M19">
            <v>2</v>
          </cell>
          <cell r="N19">
            <v>0</v>
          </cell>
          <cell r="O19">
            <v>0</v>
          </cell>
          <cell r="P19">
            <v>2</v>
          </cell>
        </row>
        <row r="20">
          <cell r="L20">
            <v>2018</v>
          </cell>
          <cell r="M20">
            <v>2</v>
          </cell>
          <cell r="N20">
            <v>0</v>
          </cell>
          <cell r="O20">
            <v>0</v>
          </cell>
          <cell r="P20">
            <v>2</v>
          </cell>
        </row>
        <row r="21">
          <cell r="L21">
            <v>2019</v>
          </cell>
          <cell r="M21">
            <v>2</v>
          </cell>
          <cell r="N21">
            <v>0</v>
          </cell>
          <cell r="O21">
            <v>0</v>
          </cell>
          <cell r="P21">
            <v>2</v>
          </cell>
        </row>
        <row r="22">
          <cell r="L22">
            <v>2020</v>
          </cell>
          <cell r="M22">
            <v>2</v>
          </cell>
          <cell r="N22">
            <v>0</v>
          </cell>
          <cell r="O22">
            <v>0</v>
          </cell>
          <cell r="P22">
            <v>2</v>
          </cell>
        </row>
        <row r="23">
          <cell r="L23">
            <v>2021</v>
          </cell>
          <cell r="M23">
            <v>2</v>
          </cell>
          <cell r="N23">
            <v>0</v>
          </cell>
          <cell r="O23">
            <v>0</v>
          </cell>
          <cell r="P23">
            <v>2</v>
          </cell>
        </row>
        <row r="24">
          <cell r="L24">
            <v>2022</v>
          </cell>
          <cell r="M24">
            <v>2</v>
          </cell>
          <cell r="N24">
            <v>0</v>
          </cell>
          <cell r="O24">
            <v>0</v>
          </cell>
          <cell r="P24">
            <v>2</v>
          </cell>
        </row>
        <row r="25">
          <cell r="L25">
            <v>2023</v>
          </cell>
          <cell r="M25">
            <v>2</v>
          </cell>
          <cell r="N25">
            <v>0</v>
          </cell>
          <cell r="O25">
            <v>0</v>
          </cell>
          <cell r="P25">
            <v>2</v>
          </cell>
        </row>
        <row r="26">
          <cell r="L26">
            <v>2024</v>
          </cell>
          <cell r="M26">
            <v>2</v>
          </cell>
          <cell r="N26">
            <v>0</v>
          </cell>
          <cell r="O26">
            <v>0</v>
          </cell>
          <cell r="P26">
            <v>2</v>
          </cell>
        </row>
        <row r="27">
          <cell r="L27">
            <v>2025</v>
          </cell>
          <cell r="M27">
            <v>2</v>
          </cell>
          <cell r="N27">
            <v>0</v>
          </cell>
          <cell r="O27">
            <v>0</v>
          </cell>
          <cell r="P27">
            <v>2</v>
          </cell>
        </row>
        <row r="28">
          <cell r="L28">
            <v>2026</v>
          </cell>
          <cell r="M28">
            <v>2</v>
          </cell>
          <cell r="N28">
            <v>0</v>
          </cell>
          <cell r="O28">
            <v>0</v>
          </cell>
          <cell r="P28">
            <v>2</v>
          </cell>
        </row>
        <row r="29">
          <cell r="H29">
            <v>40</v>
          </cell>
          <cell r="L29">
            <v>2027</v>
          </cell>
          <cell r="M29">
            <v>2</v>
          </cell>
          <cell r="N29">
            <v>0</v>
          </cell>
          <cell r="O29">
            <v>0</v>
          </cell>
          <cell r="P29">
            <v>2</v>
          </cell>
        </row>
        <row r="30">
          <cell r="H30">
            <v>0.5</v>
          </cell>
          <cell r="L30">
            <v>2028</v>
          </cell>
          <cell r="M30">
            <v>2</v>
          </cell>
          <cell r="N30">
            <v>0</v>
          </cell>
          <cell r="O30">
            <v>0</v>
          </cell>
          <cell r="P30">
            <v>2</v>
          </cell>
        </row>
        <row r="31">
          <cell r="H31">
            <v>195</v>
          </cell>
          <cell r="L31">
            <v>2029</v>
          </cell>
          <cell r="M31">
            <v>2</v>
          </cell>
          <cell r="N31">
            <v>0</v>
          </cell>
          <cell r="O31">
            <v>0</v>
          </cell>
          <cell r="P31">
            <v>2</v>
          </cell>
        </row>
        <row r="32">
          <cell r="L32">
            <v>2030</v>
          </cell>
          <cell r="M32">
            <v>2</v>
          </cell>
          <cell r="N32">
            <v>0</v>
          </cell>
          <cell r="O32">
            <v>0</v>
          </cell>
          <cell r="P32">
            <v>2</v>
          </cell>
        </row>
        <row r="33">
          <cell r="L33">
            <v>2031</v>
          </cell>
          <cell r="M33">
            <v>2</v>
          </cell>
          <cell r="N33">
            <v>0</v>
          </cell>
          <cell r="O33">
            <v>0</v>
          </cell>
          <cell r="P33">
            <v>2</v>
          </cell>
        </row>
        <row r="34">
          <cell r="L34">
            <v>2032</v>
          </cell>
          <cell r="M34">
            <v>2</v>
          </cell>
          <cell r="N34">
            <v>0</v>
          </cell>
          <cell r="O34">
            <v>0</v>
          </cell>
          <cell r="P34">
            <v>2</v>
          </cell>
        </row>
        <row r="35">
          <cell r="H35">
            <v>0.02</v>
          </cell>
          <cell r="L35">
            <v>2033</v>
          </cell>
          <cell r="M35">
            <v>2</v>
          </cell>
          <cell r="N35">
            <v>0</v>
          </cell>
          <cell r="O35">
            <v>0</v>
          </cell>
          <cell r="P35">
            <v>2</v>
          </cell>
        </row>
        <row r="36">
          <cell r="H36">
            <v>2011</v>
          </cell>
        </row>
        <row r="47">
          <cell r="H47">
            <v>0</v>
          </cell>
        </row>
        <row r="49">
          <cell r="H49">
            <v>0</v>
          </cell>
        </row>
      </sheetData>
      <sheetData sheetId="5" refreshError="1"/>
      <sheetData sheetId="6">
        <row r="4">
          <cell r="F4" t="str">
            <v>1980cable1</v>
          </cell>
          <cell r="G4" t="str">
            <v>2014cable2</v>
          </cell>
          <cell r="H4" t="str">
            <v>2020cable3</v>
          </cell>
          <cell r="I4" t="str">
            <v>2009diesel</v>
          </cell>
          <cell r="J4" t="str">
            <v>2011diesel</v>
          </cell>
          <cell r="K4" t="str">
            <v>2016diesel</v>
          </cell>
          <cell r="L4" t="str">
            <v>2028diesel</v>
          </cell>
          <cell r="M4" t="str">
            <v>2029diesel</v>
          </cell>
          <cell r="N4" t="str">
            <v>2031diesel</v>
          </cell>
          <cell r="O4" t="str">
            <v>2029diesel</v>
          </cell>
          <cell r="P4" t="str">
            <v>2031diesel</v>
          </cell>
          <cell r="Q4" t="str">
            <v>2010wind</v>
          </cell>
          <cell r="R4" t="str">
            <v>2030wind</v>
          </cell>
        </row>
        <row r="5">
          <cell r="Q5">
            <v>15</v>
          </cell>
          <cell r="R5">
            <v>30</v>
          </cell>
        </row>
        <row r="6">
          <cell r="F6">
            <v>45</v>
          </cell>
          <cell r="G6">
            <v>45</v>
          </cell>
          <cell r="H6">
            <v>100</v>
          </cell>
          <cell r="I6">
            <v>14</v>
          </cell>
          <cell r="J6">
            <v>28</v>
          </cell>
          <cell r="K6">
            <v>28</v>
          </cell>
          <cell r="L6">
            <v>28</v>
          </cell>
          <cell r="M6">
            <v>14</v>
          </cell>
          <cell r="N6">
            <v>56</v>
          </cell>
          <cell r="O6">
            <v>0</v>
          </cell>
          <cell r="P6">
            <v>0</v>
          </cell>
          <cell r="Q6">
            <v>0</v>
          </cell>
          <cell r="R6">
            <v>0</v>
          </cell>
        </row>
        <row r="7">
          <cell r="F7">
            <v>1980</v>
          </cell>
          <cell r="G7">
            <v>2014</v>
          </cell>
          <cell r="H7">
            <v>2020</v>
          </cell>
          <cell r="I7">
            <v>2009</v>
          </cell>
          <cell r="J7">
            <v>2011</v>
          </cell>
          <cell r="K7">
            <v>2016</v>
          </cell>
          <cell r="L7">
            <v>2028</v>
          </cell>
          <cell r="M7">
            <v>2029</v>
          </cell>
          <cell r="N7">
            <v>2031</v>
          </cell>
          <cell r="O7">
            <v>2029</v>
          </cell>
          <cell r="P7">
            <v>2031</v>
          </cell>
          <cell r="Q7">
            <v>2010</v>
          </cell>
          <cell r="R7">
            <v>2030</v>
          </cell>
        </row>
        <row r="8">
          <cell r="F8" t="str">
            <v>cable1</v>
          </cell>
          <cell r="G8" t="str">
            <v>cable2</v>
          </cell>
          <cell r="H8" t="str">
            <v>cable3</v>
          </cell>
          <cell r="I8" t="str">
            <v>diesel</v>
          </cell>
          <cell r="J8" t="str">
            <v>diesel</v>
          </cell>
          <cell r="K8" t="str">
            <v>diesel</v>
          </cell>
          <cell r="L8" t="str">
            <v>diesel</v>
          </cell>
          <cell r="M8" t="str">
            <v>diesel</v>
          </cell>
          <cell r="N8" t="str">
            <v>diesel</v>
          </cell>
          <cell r="O8" t="str">
            <v>diesel</v>
          </cell>
          <cell r="P8" t="str">
            <v>diesel</v>
          </cell>
          <cell r="Q8" t="str">
            <v>wind</v>
          </cell>
          <cell r="R8" t="str">
            <v>wind</v>
          </cell>
        </row>
        <row r="9">
          <cell r="F9">
            <v>22.5</v>
          </cell>
          <cell r="G9">
            <v>0</v>
          </cell>
          <cell r="H9">
            <v>48.3</v>
          </cell>
          <cell r="I9">
            <v>21</v>
          </cell>
          <cell r="J9">
            <v>42</v>
          </cell>
          <cell r="K9">
            <v>42</v>
          </cell>
          <cell r="L9">
            <v>42</v>
          </cell>
          <cell r="M9">
            <v>21</v>
          </cell>
          <cell r="N9">
            <v>84</v>
          </cell>
          <cell r="O9">
            <v>0</v>
          </cell>
          <cell r="P9">
            <v>0</v>
          </cell>
          <cell r="Q9">
            <v>0</v>
          </cell>
          <cell r="R9">
            <v>0</v>
          </cell>
        </row>
        <row r="10">
          <cell r="F10">
            <v>34</v>
          </cell>
          <cell r="G10">
            <v>6</v>
          </cell>
          <cell r="H10">
            <v>40</v>
          </cell>
          <cell r="I10">
            <v>20</v>
          </cell>
          <cell r="J10">
            <v>20</v>
          </cell>
          <cell r="K10">
            <v>20</v>
          </cell>
          <cell r="L10">
            <v>20</v>
          </cell>
          <cell r="M10">
            <v>20</v>
          </cell>
          <cell r="N10">
            <v>20</v>
          </cell>
          <cell r="O10">
            <v>20</v>
          </cell>
          <cell r="P10">
            <v>20</v>
          </cell>
          <cell r="Q10">
            <v>20</v>
          </cell>
          <cell r="R10">
            <v>20</v>
          </cell>
        </row>
      </sheetData>
      <sheetData sheetId="7" refreshError="1"/>
      <sheetData sheetId="8" refreshError="1"/>
      <sheetData sheetId="9" refreshError="1"/>
      <sheetData sheetId="10" refreshError="1"/>
      <sheetData sheetId="1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Summary"/>
      <sheetName val="Basics"/>
      <sheetName val="WTP"/>
      <sheetName val="Quality-Improvement"/>
      <sheetName val="LRMC"/>
      <sheetName val="social &amp; environmental benefits"/>
      <sheetName val="Induced Production"/>
      <sheetName val="Benefit Profile"/>
      <sheetName val="Kigoma"/>
      <sheetName val="Mbeya"/>
      <sheetName val="Morogoro"/>
      <sheetName val="Mwanza"/>
      <sheetName val="Tanga"/>
      <sheetName val="Zanzibar"/>
    </sheetNames>
    <sheetDataSet>
      <sheetData sheetId="0"/>
      <sheetData sheetId="1"/>
      <sheetData sheetId="2">
        <row r="8">
          <cell r="G8">
            <v>1300</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15">
          <cell r="C15">
            <v>75</v>
          </cell>
        </row>
      </sheetData>
      <sheetData sheetId="1"/>
      <sheetData sheetId="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Key Assumptions"/>
      <sheetName val="TH Sum"/>
      <sheetName val="TH1"/>
      <sheetName val="TH2"/>
      <sheetName val="TH4"/>
      <sheetName val="TanIRI"/>
    </sheetNames>
    <sheetDataSet>
      <sheetData sheetId="0"/>
      <sheetData sheetId="1">
        <row r="41">
          <cell r="H41">
            <v>0.04</v>
          </cell>
        </row>
      </sheetData>
      <sheetData sheetId="2"/>
      <sheetData sheetId="3"/>
      <sheetData sheetId="4"/>
      <sheetData sheetId="5"/>
      <sheetData sheetId="6"/>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B_DATA_"/>
      <sheetName val="User's Guide"/>
      <sheetName val="Activity Description"/>
      <sheetName val="ERR &amp; Sensitivity Analysis"/>
      <sheetName val="ERR Calculation"/>
      <sheetName val="Enrollment dynamics"/>
      <sheetName val="Key Assumptions"/>
      <sheetName val="Detailed enrollment"/>
    </sheetNames>
    <sheetDataSet>
      <sheetData sheetId="0"/>
      <sheetData sheetId="1">
        <row r="12">
          <cell r="C12" t="str">
            <v>Education Project</v>
          </cell>
        </row>
        <row r="13">
          <cell r="C13" t="str">
            <v>Upgrading and Constructing up to 47 Primary and Secondary Schools</v>
          </cell>
        </row>
      </sheetData>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s"/>
      <sheetName val="Intro"/>
      <sheetName val="Main"/>
      <sheetName val="Summary"/>
      <sheetName val="LU"/>
      <sheetName val="Prob"/>
      <sheetName val="Distrib"/>
      <sheetName val="AMAMA1"/>
      <sheetName val="AMAMA2"/>
      <sheetName val="APEPE1"/>
      <sheetName val="ASASA1"/>
      <sheetName val="ASASA2"/>
      <sheetName val="ASHEF1"/>
      <sheetName val="ATATA1"/>
      <sheetName val="BPEAM1"/>
      <sheetName val="BSAEP1"/>
      <sheetName val="BSAML1"/>
      <sheetName val="BVARI1"/>
      <sheetName val="Meet"/>
      <sheetName val="VANRIS"/>
    </sheetNames>
    <sheetDataSet>
      <sheetData sheetId="0"/>
      <sheetData sheetId="1"/>
      <sheetData sheetId="2"/>
      <sheetData sheetId="3" refreshError="1">
        <row r="3">
          <cell r="U3" t="str">
            <v>N</v>
          </cell>
        </row>
        <row r="6">
          <cell r="A6" t="str">
            <v>AMAMA1</v>
          </cell>
          <cell r="B6" t="str">
            <v>Lits Lits - Norsup Road Sealing</v>
          </cell>
          <cell r="D6" t="str">
            <v>Malekula</v>
          </cell>
          <cell r="E6" t="str">
            <v>Malampa</v>
          </cell>
          <cell r="F6">
            <v>189.60480000000001</v>
          </cell>
          <cell r="G6">
            <v>1.7556</v>
          </cell>
          <cell r="H6">
            <v>2.0555555555555527</v>
          </cell>
          <cell r="I6">
            <v>1.9032921810699561E-2</v>
          </cell>
          <cell r="J6">
            <v>0.22462370197905585</v>
          </cell>
          <cell r="K6">
            <v>159.72431508259623</v>
          </cell>
          <cell r="L6">
            <v>2.0643322529748724</v>
          </cell>
          <cell r="M6">
            <v>0.18788677288242828</v>
          </cell>
          <cell r="N6">
            <v>0.18029281080962259</v>
          </cell>
          <cell r="O6">
            <v>0.27176594642684698</v>
          </cell>
          <cell r="P6">
            <v>0.12571622655559045</v>
          </cell>
          <cell r="Q6">
            <v>1</v>
          </cell>
          <cell r="R6">
            <v>1</v>
          </cell>
          <cell r="S6">
            <v>2007</v>
          </cell>
        </row>
        <row r="7">
          <cell r="A7" t="str">
            <v>AMAMA2</v>
          </cell>
          <cell r="B7" t="str">
            <v>South-West Bay Airstrip Upgrading</v>
          </cell>
          <cell r="D7" t="str">
            <v>Malekula</v>
          </cell>
          <cell r="E7" t="str">
            <v>Malampa</v>
          </cell>
          <cell r="F7">
            <v>65.08</v>
          </cell>
          <cell r="G7">
            <v>0.60259259259259257</v>
          </cell>
          <cell r="H7">
            <v>0</v>
          </cell>
          <cell r="I7">
            <v>0</v>
          </cell>
          <cell r="J7">
            <v>0.11364998061127222</v>
          </cell>
          <cell r="K7">
            <v>4.8669713136717592</v>
          </cell>
          <cell r="L7">
            <v>1.0914032036645314</v>
          </cell>
          <cell r="M7">
            <v>8.6199929420376672E-2</v>
          </cell>
          <cell r="N7">
            <v>8.0545631873867957E-2</v>
          </cell>
          <cell r="O7">
            <v>0.14917191258480131</v>
          </cell>
          <cell r="P7">
            <v>4.585583610297489E-2</v>
          </cell>
          <cell r="Q7">
            <v>1</v>
          </cell>
          <cell r="R7">
            <v>1</v>
          </cell>
          <cell r="S7">
            <v>2007</v>
          </cell>
        </row>
        <row r="8">
          <cell r="A8" t="str">
            <v>APEPE1</v>
          </cell>
          <cell r="B8" t="str">
            <v>Loltong Wharf and N-S Road</v>
          </cell>
          <cell r="D8" t="str">
            <v>Pentecost</v>
          </cell>
          <cell r="E8" t="str">
            <v>Penama</v>
          </cell>
          <cell r="F8">
            <v>247.654</v>
          </cell>
          <cell r="G8">
            <v>2.2930925925925925</v>
          </cell>
          <cell r="H8">
            <v>3.6999999999999993</v>
          </cell>
          <cell r="I8">
            <v>3.4259259259259253E-2</v>
          </cell>
          <cell r="J8">
            <v>0.15606943163381698</v>
          </cell>
          <cell r="K8">
            <v>79.083471624762012</v>
          </cell>
          <cell r="L8">
            <v>1.346935096185802</v>
          </cell>
          <cell r="M8">
            <v>0.12016075318448843</v>
          </cell>
          <cell r="N8">
            <v>0.11283654648106228</v>
          </cell>
          <cell r="O8">
            <v>1.6089379885231746E-2</v>
          </cell>
          <cell r="P8">
            <v>6.7136633368479748E-2</v>
          </cell>
          <cell r="Q8">
            <v>1</v>
          </cell>
          <cell r="R8">
            <v>1</v>
          </cell>
          <cell r="S8">
            <v>2007</v>
          </cell>
        </row>
        <row r="9">
          <cell r="A9" t="str">
            <v>ASASA1</v>
          </cell>
          <cell r="B9" t="str">
            <v>Port Olry Road Upgrading</v>
          </cell>
          <cell r="D9" t="str">
            <v>Santo</v>
          </cell>
          <cell r="E9" t="str">
            <v>Sanma</v>
          </cell>
          <cell r="F9">
            <v>1863.9288000000001</v>
          </cell>
          <cell r="G9">
            <v>17.258600000000001</v>
          </cell>
          <cell r="H9">
            <v>40.94444444444445</v>
          </cell>
          <cell r="I9">
            <v>0.3791152263374486</v>
          </cell>
          <cell r="J9">
            <v>0.33786431307382958</v>
          </cell>
          <cell r="K9">
            <v>4425.8390368603514</v>
          </cell>
          <cell r="L9">
            <v>3.6616796658483661</v>
          </cell>
          <cell r="M9">
            <v>0.29106356187309074</v>
          </cell>
          <cell r="N9">
            <v>0.28150155877118105</v>
          </cell>
          <cell r="O9">
            <v>0.39892725896301917</v>
          </cell>
          <cell r="P9">
            <v>0.20370814266007911</v>
          </cell>
          <cell r="Q9">
            <v>1</v>
          </cell>
          <cell r="R9">
            <v>1</v>
          </cell>
          <cell r="S9">
            <v>2007</v>
          </cell>
        </row>
        <row r="10">
          <cell r="A10" t="str">
            <v>ASASA2</v>
          </cell>
          <cell r="B10" t="str">
            <v>South Coast Bridges and Culverts</v>
          </cell>
          <cell r="D10" t="str">
            <v>Santo</v>
          </cell>
          <cell r="E10" t="str">
            <v>Sanma</v>
          </cell>
          <cell r="F10">
            <v>202.82399999999998</v>
          </cell>
          <cell r="G10">
            <v>1.8779999999999999</v>
          </cell>
          <cell r="H10">
            <v>0</v>
          </cell>
          <cell r="I10">
            <v>0</v>
          </cell>
          <cell r="J10">
            <v>0.24276840985467887</v>
          </cell>
          <cell r="K10">
            <v>174.0999826086306</v>
          </cell>
          <cell r="L10">
            <v>2.0491306138956471</v>
          </cell>
          <cell r="M10">
            <v>0.19700424159358113</v>
          </cell>
          <cell r="N10">
            <v>0.18789673951715924</v>
          </cell>
          <cell r="O10">
            <v>0.3057487982976323</v>
          </cell>
          <cell r="P10">
            <v>0.12686653484309338</v>
          </cell>
          <cell r="Q10">
            <v>1</v>
          </cell>
          <cell r="R10">
            <v>1</v>
          </cell>
          <cell r="S10">
            <v>2007</v>
          </cell>
        </row>
        <row r="11">
          <cell r="A11" t="str">
            <v>ASHEF1</v>
          </cell>
          <cell r="B11" t="str">
            <v>Round-Island Road Upgrading</v>
          </cell>
          <cell r="D11" t="str">
            <v>Efate</v>
          </cell>
          <cell r="E11" t="str">
            <v>Shefa</v>
          </cell>
          <cell r="F11">
            <v>2520.6120000000001</v>
          </cell>
          <cell r="G11">
            <v>23.339000000000002</v>
          </cell>
          <cell r="H11">
            <v>52.5</v>
          </cell>
          <cell r="I11">
            <v>0.4861111111111111</v>
          </cell>
          <cell r="J11">
            <v>0.20550479502577151</v>
          </cell>
          <cell r="K11">
            <v>1885.7291621038769</v>
          </cell>
          <cell r="L11">
            <v>1.8423788997682973</v>
          </cell>
          <cell r="M11">
            <v>0.16988037798308492</v>
          </cell>
          <cell r="N11">
            <v>0.16249056620484598</v>
          </cell>
          <cell r="O11">
            <v>0.25098920223897309</v>
          </cell>
          <cell r="P11">
            <v>0.11008159066260667</v>
          </cell>
          <cell r="Q11">
            <v>1</v>
          </cell>
          <cell r="R11">
            <v>1</v>
          </cell>
          <cell r="S11">
            <v>2007</v>
          </cell>
        </row>
        <row r="12">
          <cell r="A12" t="str">
            <v>ATATA1</v>
          </cell>
          <cell r="B12" t="str">
            <v>Whitesands Road Upgrading</v>
          </cell>
          <cell r="D12" t="str">
            <v>Tanna</v>
          </cell>
          <cell r="E12" t="str">
            <v>Tafea</v>
          </cell>
          <cell r="F12">
            <v>403.00199999999995</v>
          </cell>
          <cell r="G12">
            <v>3.7314999999999996</v>
          </cell>
          <cell r="H12">
            <v>0</v>
          </cell>
          <cell r="I12">
            <v>0</v>
          </cell>
          <cell r="J12">
            <v>0.17657184537773801</v>
          </cell>
          <cell r="K12">
            <v>204.41274323363672</v>
          </cell>
          <cell r="L12">
            <v>1.619941829781381</v>
          </cell>
          <cell r="M12">
            <v>0.14456524340112237</v>
          </cell>
          <cell r="N12">
            <v>0.13797068071259416</v>
          </cell>
          <cell r="O12">
            <v>0.21779276825660171</v>
          </cell>
          <cell r="P12">
            <v>9.3930340569284801E-2</v>
          </cell>
          <cell r="Q12">
            <v>1</v>
          </cell>
          <cell r="R12">
            <v>1</v>
          </cell>
          <cell r="S12">
            <v>2007</v>
          </cell>
        </row>
        <row r="13">
          <cell r="A13" t="str">
            <v>BPEAM1</v>
          </cell>
          <cell r="B13" t="str">
            <v>Ambae Creek Crossings Reinstatement</v>
          </cell>
          <cell r="D13" t="str">
            <v>Ambae</v>
          </cell>
          <cell r="E13" t="str">
            <v>Penama</v>
          </cell>
          <cell r="F13">
            <v>132.47200000000001</v>
          </cell>
          <cell r="G13">
            <v>1.2265925925925927</v>
          </cell>
          <cell r="H13">
            <v>0</v>
          </cell>
          <cell r="I13">
            <v>0</v>
          </cell>
          <cell r="J13">
            <v>0.12314963811312898</v>
          </cell>
          <cell r="K13">
            <v>16.066209299402473</v>
          </cell>
          <cell r="L13">
            <v>1.1482311585286173</v>
          </cell>
          <cell r="M13">
            <v>9.3151298776611227E-2</v>
          </cell>
          <cell r="N13">
            <v>8.701571493564024E-2</v>
          </cell>
          <cell r="O13">
            <v>0.16248784418636669</v>
          </cell>
          <cell r="P13">
            <v>5.031998681090321E-2</v>
          </cell>
          <cell r="Q13">
            <v>1</v>
          </cell>
          <cell r="R13">
            <v>1</v>
          </cell>
          <cell r="S13">
            <v>2007</v>
          </cell>
        </row>
        <row r="14">
          <cell r="A14" t="str">
            <v>BSAEP1</v>
          </cell>
          <cell r="B14" t="str">
            <v>Lamen Bay Wharf Reinstatement</v>
          </cell>
          <cell r="D14" t="str">
            <v>Epi</v>
          </cell>
          <cell r="E14" t="str">
            <v>Shefa</v>
          </cell>
          <cell r="F14">
            <v>122.536</v>
          </cell>
          <cell r="G14">
            <v>1.1345925925925926</v>
          </cell>
          <cell r="H14">
            <v>0</v>
          </cell>
          <cell r="I14">
            <v>0</v>
          </cell>
          <cell r="J14">
            <v>0.10091447210991594</v>
          </cell>
          <cell r="K14">
            <v>0.58512073757047434</v>
          </cell>
          <cell r="L14">
            <v>1.0058362241964951</v>
          </cell>
          <cell r="M14">
            <v>7.4141625794993518E-2</v>
          </cell>
          <cell r="N14">
            <v>6.8619757407542378E-2</v>
          </cell>
          <cell r="O14">
            <v>0.13547536346423877</v>
          </cell>
          <cell r="P14">
            <v>3.5685163178576916E-2</v>
          </cell>
          <cell r="Q14">
            <v>1</v>
          </cell>
          <cell r="R14">
            <v>1</v>
          </cell>
          <cell r="S14">
            <v>2007</v>
          </cell>
        </row>
        <row r="15">
          <cell r="A15" t="str">
            <v>BSAML1</v>
          </cell>
          <cell r="B15" t="str">
            <v>Malo Roads Upgrading</v>
          </cell>
          <cell r="D15" t="str">
            <v>Malo</v>
          </cell>
          <cell r="E15" t="str">
            <v>Sanma</v>
          </cell>
          <cell r="F15">
            <v>115.40800000000002</v>
          </cell>
          <cell r="G15">
            <v>1.0685925925925928</v>
          </cell>
          <cell r="H15">
            <v>4</v>
          </cell>
          <cell r="I15">
            <v>3.7037037037037035E-2</v>
          </cell>
          <cell r="J15">
            <v>0.16838748695577699</v>
          </cell>
          <cell r="K15">
            <v>45.992161706502642</v>
          </cell>
          <cell r="L15">
            <v>1.3776013836392784</v>
          </cell>
          <cell r="M15">
            <v>0.12734818413458404</v>
          </cell>
          <cell r="N15">
            <v>0.11897501062329664</v>
          </cell>
          <cell r="O15">
            <v>0.22286032753779406</v>
          </cell>
          <cell r="P15">
            <v>6.6553615221133275E-2</v>
          </cell>
          <cell r="Q15">
            <v>1</v>
          </cell>
          <cell r="R15">
            <v>1</v>
          </cell>
          <cell r="S15">
            <v>2007</v>
          </cell>
        </row>
        <row r="16">
          <cell r="A16" t="str">
            <v>BVARI1</v>
          </cell>
          <cell r="B16" t="str">
            <v>Technical assistance to PWD</v>
          </cell>
          <cell r="D16" t="str">
            <v>Country</v>
          </cell>
          <cell r="E16" t="str">
            <v>Country</v>
          </cell>
          <cell r="F16">
            <v>1347.6000000000001</v>
          </cell>
          <cell r="G16">
            <v>12.47777777777778</v>
          </cell>
          <cell r="H16">
            <v>0</v>
          </cell>
          <cell r="I16">
            <v>0</v>
          </cell>
          <cell r="J16">
            <v>0.16058552903336543</v>
          </cell>
          <cell r="K16">
            <v>262.48883072070845</v>
          </cell>
          <cell r="L16">
            <v>1.2854617768249781</v>
          </cell>
          <cell r="M16">
            <v>0.1151492708742208</v>
          </cell>
          <cell r="N16">
            <v>0.10604506949655668</v>
          </cell>
          <cell r="O16">
            <v>0.22244484054528116</v>
          </cell>
          <cell r="P16">
            <v>5.6611990677413307E-2</v>
          </cell>
          <cell r="Q16">
            <v>1</v>
          </cell>
          <cell r="R16">
            <v>1</v>
          </cell>
          <cell r="S16">
            <v>2007</v>
          </cell>
        </row>
      </sheetData>
      <sheetData sheetId="4" refreshError="1">
        <row r="3">
          <cell r="A3" t="str">
            <v>AMAMA1</v>
          </cell>
          <cell r="B3" t="str">
            <v>Malampa</v>
          </cell>
          <cell r="C3" t="str">
            <v>Malekula</v>
          </cell>
          <cell r="D3" t="str">
            <v>Lits Lits - Norsup Road Sealing</v>
          </cell>
          <cell r="E3">
            <v>3127.71</v>
          </cell>
          <cell r="F3">
            <v>168</v>
          </cell>
          <cell r="R3">
            <v>189.60480000000001</v>
          </cell>
          <cell r="S3">
            <v>2.2999999999999998</v>
          </cell>
          <cell r="T3">
            <v>8.8000000000000007</v>
          </cell>
          <cell r="U3">
            <v>7</v>
          </cell>
        </row>
        <row r="4">
          <cell r="A4" t="str">
            <v>AMAMA2</v>
          </cell>
          <cell r="B4" t="str">
            <v>Malampa</v>
          </cell>
          <cell r="C4" t="str">
            <v>Malekula</v>
          </cell>
          <cell r="D4" t="str">
            <v>South-West Bay Airstrip Upgrading</v>
          </cell>
          <cell r="E4">
            <v>2510.8599999999997</v>
          </cell>
          <cell r="Q4">
            <v>104</v>
          </cell>
          <cell r="R4">
            <v>65.08</v>
          </cell>
          <cell r="S4">
            <v>1</v>
          </cell>
          <cell r="T4">
            <v>1</v>
          </cell>
        </row>
        <row r="5">
          <cell r="A5" t="str">
            <v>APEPE1</v>
          </cell>
          <cell r="B5" t="str">
            <v>Penama</v>
          </cell>
          <cell r="C5" t="str">
            <v>Pentecost</v>
          </cell>
          <cell r="D5" t="str">
            <v>Loltong Wharf and N-S Road</v>
          </cell>
          <cell r="E5">
            <v>3074.7299999999996</v>
          </cell>
          <cell r="F5">
            <v>31</v>
          </cell>
          <cell r="R5">
            <v>83.71</v>
          </cell>
          <cell r="S5">
            <v>4.3</v>
          </cell>
          <cell r="T5">
            <v>2.1</v>
          </cell>
        </row>
        <row r="6">
          <cell r="A6" t="str">
            <v>APEPE2</v>
          </cell>
          <cell r="B6" t="str">
            <v>Penama</v>
          </cell>
          <cell r="C6" t="str">
            <v>Pentecost</v>
          </cell>
          <cell r="D6" t="str">
            <v>Loltong Wharf and N-S Road</v>
          </cell>
          <cell r="E6">
            <v>4783.29</v>
          </cell>
          <cell r="H6">
            <v>80</v>
          </cell>
          <cell r="I6">
            <v>1000</v>
          </cell>
          <cell r="J6">
            <v>16</v>
          </cell>
          <cell r="K6">
            <v>1</v>
          </cell>
          <cell r="L6">
            <v>1000</v>
          </cell>
          <cell r="N6">
            <v>2017</v>
          </cell>
          <cell r="O6">
            <v>25.212499999999999</v>
          </cell>
          <cell r="P6">
            <v>290.48700000000002</v>
          </cell>
          <cell r="R6">
            <v>163.94399999999999</v>
          </cell>
          <cell r="S6">
            <v>1.5</v>
          </cell>
          <cell r="T6">
            <v>0</v>
          </cell>
        </row>
        <row r="8">
          <cell r="A8" t="str">
            <v>ASASA1</v>
          </cell>
          <cell r="B8" t="str">
            <v>Sanma</v>
          </cell>
          <cell r="C8" t="str">
            <v>Santo</v>
          </cell>
          <cell r="D8" t="str">
            <v>Port Olry Road Upgrading</v>
          </cell>
          <cell r="E8">
            <v>7403.7599999999993</v>
          </cell>
          <cell r="F8">
            <v>200</v>
          </cell>
          <cell r="R8">
            <v>1863.9288000000001</v>
          </cell>
          <cell r="S8">
            <v>17.5</v>
          </cell>
          <cell r="T8">
            <v>31</v>
          </cell>
          <cell r="U8">
            <v>7</v>
          </cell>
          <cell r="AF8">
            <v>0.9</v>
          </cell>
        </row>
        <row r="9">
          <cell r="A9" t="str">
            <v>ASASA2</v>
          </cell>
          <cell r="B9" t="str">
            <v>Sanma</v>
          </cell>
          <cell r="C9" t="str">
            <v>Santo</v>
          </cell>
          <cell r="D9" t="str">
            <v>South Coast Bridges and Culverts</v>
          </cell>
          <cell r="E9">
            <v>7152.9</v>
          </cell>
          <cell r="F9">
            <v>33</v>
          </cell>
          <cell r="R9">
            <v>202.82399999999998</v>
          </cell>
          <cell r="S9">
            <v>17.600000000000001</v>
          </cell>
          <cell r="T9">
            <v>17.600000000000001</v>
          </cell>
        </row>
        <row r="10">
          <cell r="A10" t="str">
            <v>ASHEF1</v>
          </cell>
          <cell r="B10" t="str">
            <v>Shefa</v>
          </cell>
          <cell r="C10" t="str">
            <v>Efate</v>
          </cell>
          <cell r="D10" t="str">
            <v>Round-Island Road Upgrading</v>
          </cell>
          <cell r="E10">
            <v>13914.819999999998</v>
          </cell>
          <cell r="F10">
            <v>60</v>
          </cell>
          <cell r="R10">
            <v>2520.6120000000001</v>
          </cell>
          <cell r="S10">
            <v>22.5</v>
          </cell>
          <cell r="T10">
            <v>40</v>
          </cell>
          <cell r="U10">
            <v>7</v>
          </cell>
        </row>
        <row r="11">
          <cell r="A11" t="str">
            <v>ATATA1</v>
          </cell>
          <cell r="B11" t="str">
            <v>Tafea</v>
          </cell>
          <cell r="C11" t="str">
            <v>Tanna</v>
          </cell>
          <cell r="D11" t="str">
            <v>Whitesands Road Upgrading</v>
          </cell>
          <cell r="E11">
            <v>5675.9100000000008</v>
          </cell>
          <cell r="F11">
            <v>100</v>
          </cell>
          <cell r="R11">
            <v>403.00200000000001</v>
          </cell>
          <cell r="S11">
            <v>10.5</v>
          </cell>
          <cell r="T11">
            <v>10.5</v>
          </cell>
        </row>
        <row r="12">
          <cell r="A12" t="str">
            <v>ATATA2</v>
          </cell>
          <cell r="B12" t="str">
            <v>Tafea</v>
          </cell>
          <cell r="C12" t="str">
            <v>Tanna</v>
          </cell>
          <cell r="D12" t="str">
            <v>South Coast Road Upgrading</v>
          </cell>
          <cell r="E12">
            <v>1823.82</v>
          </cell>
          <cell r="F12">
            <v>10</v>
          </cell>
          <cell r="R12">
            <v>0</v>
          </cell>
          <cell r="S12">
            <v>0</v>
          </cell>
          <cell r="T12">
            <v>0</v>
          </cell>
        </row>
        <row r="13">
          <cell r="A13" t="str">
            <v>BPEAM1</v>
          </cell>
          <cell r="B13" t="str">
            <v>Penama</v>
          </cell>
          <cell r="C13" t="str">
            <v>Ambae</v>
          </cell>
          <cell r="D13" t="str">
            <v>Ambae Creek Crossings Reinstatement</v>
          </cell>
          <cell r="E13">
            <v>1534.4</v>
          </cell>
          <cell r="F13">
            <v>10</v>
          </cell>
          <cell r="R13">
            <v>132.47200000000001</v>
          </cell>
          <cell r="S13">
            <v>1</v>
          </cell>
          <cell r="T13">
            <v>1</v>
          </cell>
        </row>
        <row r="15">
          <cell r="A15" t="str">
            <v>BSAEP1</v>
          </cell>
          <cell r="B15" t="str">
            <v>Shefa</v>
          </cell>
          <cell r="C15" t="str">
            <v>Epi</v>
          </cell>
          <cell r="D15" t="str">
            <v>Lamen Bay Wharf Reinstatement</v>
          </cell>
          <cell r="E15">
            <v>1865.94</v>
          </cell>
          <cell r="H15">
            <v>400</v>
          </cell>
          <cell r="I15">
            <v>500</v>
          </cell>
          <cell r="J15">
            <v>0</v>
          </cell>
          <cell r="L15">
            <v>250</v>
          </cell>
          <cell r="M15">
            <v>420</v>
          </cell>
          <cell r="N15">
            <v>1170</v>
          </cell>
          <cell r="O15">
            <v>2.9249999999999998</v>
          </cell>
          <cell r="P15">
            <v>149.5</v>
          </cell>
          <cell r="R15">
            <v>122.536</v>
          </cell>
          <cell r="S15">
            <v>1.6</v>
          </cell>
          <cell r="T15">
            <v>1.6</v>
          </cell>
        </row>
        <row r="16">
          <cell r="A16" t="str">
            <v>BSAML1</v>
          </cell>
          <cell r="B16" t="str">
            <v>Sanma</v>
          </cell>
          <cell r="C16" t="str">
            <v>Malo</v>
          </cell>
          <cell r="D16" t="str">
            <v>Malo Roads Upgrading</v>
          </cell>
          <cell r="E16">
            <v>1645.3700000000001</v>
          </cell>
          <cell r="F16">
            <v>30</v>
          </cell>
          <cell r="R16">
            <v>115.40800000000002</v>
          </cell>
          <cell r="S16">
            <v>8</v>
          </cell>
          <cell r="T16">
            <v>4</v>
          </cell>
        </row>
        <row r="18">
          <cell r="A18" t="str">
            <v>BVARI1</v>
          </cell>
          <cell r="B18" t="str">
            <v>Country</v>
          </cell>
          <cell r="C18" t="str">
            <v>Country</v>
          </cell>
          <cell r="D18" t="str">
            <v>Technical assistance to PWD</v>
          </cell>
          <cell r="E18">
            <v>0</v>
          </cell>
          <cell r="R18">
            <v>1212.8400000000001</v>
          </cell>
        </row>
        <row r="39">
          <cell r="D39" t="str">
            <v>Total: Manually selected subprojects</v>
          </cell>
          <cell r="E39">
            <v>54513.510000000009</v>
          </cell>
          <cell r="I39">
            <v>1500</v>
          </cell>
          <cell r="J39">
            <v>16</v>
          </cell>
          <cell r="K39">
            <v>1</v>
          </cell>
          <cell r="L39">
            <v>1250</v>
          </cell>
          <cell r="M39">
            <v>420</v>
          </cell>
          <cell r="N39">
            <v>3187</v>
          </cell>
          <cell r="O39">
            <v>28.137499999999999</v>
          </cell>
          <cell r="P39">
            <v>439.98700000000002</v>
          </cell>
          <cell r="Q39">
            <v>104</v>
          </cell>
          <cell r="R39">
            <v>7075.9616000000015</v>
          </cell>
          <cell r="S39">
            <v>87.8</v>
          </cell>
          <cell r="T39">
            <v>117.6</v>
          </cell>
        </row>
        <row r="40">
          <cell r="R40" t="str">
            <v>= US$ 65.5 M</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Key Assumptions"/>
      <sheetName val="IRIs"/>
      <sheetName val="RUC Calculations"/>
      <sheetName val="Health"/>
      <sheetName val="Education"/>
      <sheetName val="ERR"/>
      <sheetName val="Scenario"/>
      <sheetName val="Probability"/>
    </sheetNames>
    <sheetDataSet>
      <sheetData sheetId="0" refreshError="1"/>
      <sheetData sheetId="1" refreshError="1">
        <row r="9">
          <cell r="G9">
            <v>0.68310000000000015</v>
          </cell>
        </row>
        <row r="24">
          <cell r="G24">
            <v>365</v>
          </cell>
        </row>
        <row r="37">
          <cell r="G37">
            <v>0.5</v>
          </cell>
        </row>
        <row r="38">
          <cell r="G38">
            <v>3.1899999999999998E-2</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Project Description"/>
      <sheetName val="CB_DATA_"/>
      <sheetName val="ERR &amp; Sensitivity Analysis"/>
      <sheetName val="Cost-Benefit Summary"/>
      <sheetName val="Background Sheet 1"/>
      <sheetName val="Background Sheet 2"/>
      <sheetName val="Crystal Ball Report"/>
      <sheetName val="HDM-4 Vehicle Fleet"/>
      <sheetName val="HDM-4 Cost Streams"/>
      <sheetName val="HDM-4 AADT"/>
      <sheetName val="PS"/>
      <sheetName val="3_ERR Template"/>
    </sheetNames>
    <sheetDataSet>
      <sheetData sheetId="0"/>
      <sheetData sheetId="1"/>
      <sheetData sheetId="2"/>
      <sheetData sheetId="3"/>
      <sheetData sheetId="4">
        <row r="16">
          <cell r="C16">
            <v>-20813.384999999998</v>
          </cell>
        </row>
      </sheetData>
      <sheetData sheetId="5">
        <row r="7">
          <cell r="C7">
            <v>0.3</v>
          </cell>
        </row>
      </sheetData>
      <sheetData sheetId="6">
        <row r="10">
          <cell r="C10">
            <v>0.06</v>
          </cell>
        </row>
        <row r="14">
          <cell r="C14">
            <v>0.06</v>
          </cell>
        </row>
        <row r="15">
          <cell r="C15">
            <v>0.85</v>
          </cell>
        </row>
        <row r="17">
          <cell r="C17">
            <v>15</v>
          </cell>
        </row>
        <row r="18">
          <cell r="C18">
            <v>3400</v>
          </cell>
        </row>
        <row r="25">
          <cell r="D25">
            <v>30</v>
          </cell>
        </row>
        <row r="26">
          <cell r="D26">
            <v>12</v>
          </cell>
        </row>
      </sheetData>
      <sheetData sheetId="7"/>
      <sheetData sheetId="8"/>
      <sheetData sheetId="9"/>
      <sheetData sheetId="10"/>
      <sheetData sheetId="11"/>
      <sheetData sheetId="1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Results"/>
      <sheetName val="Assumptions"/>
      <sheetName val="Outages"/>
      <sheetName val="Cash Flow"/>
      <sheetName val="Taxation"/>
      <sheetName val="Debt Repay"/>
      <sheetName val="Drawdown"/>
      <sheetName val="Fin Calcs"/>
      <sheetName val="Escalation"/>
      <sheetName val="Work Area"/>
    </sheetNames>
    <sheetDataSet>
      <sheetData sheetId="0" refreshError="1"/>
      <sheetData sheetId="1" refreshError="1"/>
      <sheetData sheetId="2">
        <row r="125">
          <cell r="D125">
            <v>0.11219999999999999</v>
          </cell>
        </row>
        <row r="127">
          <cell r="D127">
            <v>10</v>
          </cell>
        </row>
        <row r="129">
          <cell r="D129">
            <v>0.33660000000000001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s Guide"/>
      <sheetName val="Project Description"/>
      <sheetName val="CB_DATA_"/>
      <sheetName val="ERR &amp; Sensitivity Analysis"/>
      <sheetName val="AllFeederRoads"/>
      <sheetName val="Gravel"/>
      <sheetName val="Costs"/>
      <sheetName val="Benefits"/>
      <sheetName val="Incremental"/>
    </sheetNames>
    <sheetDataSet>
      <sheetData sheetId="0" refreshError="1"/>
      <sheetData sheetId="1" refreshError="1"/>
      <sheetData sheetId="2" refreshError="1"/>
      <sheetData sheetId="3" refreshError="1"/>
      <sheetData sheetId="4" refreshError="1"/>
      <sheetData sheetId="5" refreshError="1"/>
      <sheetData sheetId="6">
        <row r="8">
          <cell r="C8">
            <v>1200</v>
          </cell>
        </row>
        <row r="9">
          <cell r="C9">
            <v>15000</v>
          </cell>
        </row>
      </sheetData>
      <sheetData sheetId="7">
        <row r="10">
          <cell r="C10">
            <v>1.4999999999999999E-2</v>
          </cell>
        </row>
        <row r="11">
          <cell r="C11">
            <v>0.03</v>
          </cell>
        </row>
        <row r="12">
          <cell r="C12">
            <v>1</v>
          </cell>
        </row>
        <row r="13">
          <cell r="C13">
            <v>5</v>
          </cell>
        </row>
        <row r="14">
          <cell r="C14">
            <v>10</v>
          </cell>
        </row>
        <row r="15">
          <cell r="C15">
            <v>10</v>
          </cell>
        </row>
      </sheetData>
      <sheetData sheetId="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s Guide"/>
      <sheetName val="Project Description"/>
      <sheetName val="ERR &amp; Sensitivity Analysis"/>
      <sheetName val="ERR Summary"/>
      <sheetName val="Data &amp; Assumptions"/>
      <sheetName val="Hypertension Costs &amp; Benefits"/>
      <sheetName val="Diabetes Costs &amp; Benefits"/>
      <sheetName val="Cancer Costs &amp; Benefits"/>
      <sheetName val="Mongolia Health ERR"/>
    </sheetNames>
    <sheetDataSet>
      <sheetData sheetId="0" refreshError="1"/>
      <sheetData sheetId="1" refreshError="1"/>
      <sheetData sheetId="2" refreshError="1"/>
      <sheetData sheetId="3"/>
      <sheetData sheetId="4" refreshError="1"/>
      <sheetData sheetId="5">
        <row r="5">
          <cell r="C5">
            <v>1.4999999999999999E-2</v>
          </cell>
        </row>
        <row r="6">
          <cell r="E6">
            <v>955.44908060203898</v>
          </cell>
        </row>
        <row r="27">
          <cell r="C27">
            <v>0.33</v>
          </cell>
        </row>
        <row r="28">
          <cell r="C28">
            <v>0.2</v>
          </cell>
        </row>
        <row r="32">
          <cell r="E32">
            <v>0.14285714285714285</v>
          </cell>
          <cell r="J32">
            <v>0.02</v>
          </cell>
        </row>
        <row r="33">
          <cell r="E33">
            <v>0.2</v>
          </cell>
          <cell r="J33">
            <v>0.04</v>
          </cell>
        </row>
        <row r="34">
          <cell r="E34">
            <v>0.33333333333333331</v>
          </cell>
          <cell r="J34">
            <v>0.06</v>
          </cell>
        </row>
        <row r="82">
          <cell r="J82">
            <v>0.02</v>
          </cell>
        </row>
        <row r="83">
          <cell r="J83">
            <v>0.04</v>
          </cell>
        </row>
        <row r="84">
          <cell r="J84">
            <v>0.06</v>
          </cell>
        </row>
      </sheetData>
      <sheetData sheetId="6">
        <row r="25">
          <cell r="C25">
            <v>0.2</v>
          </cell>
        </row>
        <row r="26">
          <cell r="C26">
            <v>0.1</v>
          </cell>
        </row>
        <row r="31">
          <cell r="E31">
            <v>0.25</v>
          </cell>
        </row>
      </sheetData>
      <sheetData sheetId="7" refreshError="1"/>
      <sheetData sheetId="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s Guide"/>
      <sheetName val="Project Description"/>
      <sheetName val="ERR &amp; Sensitivity Analysis"/>
      <sheetName val="Summary"/>
      <sheetName val="Assumptions"/>
      <sheetName val="Dar Ruvu"/>
      <sheetName val="Dar NRW"/>
      <sheetName val="Morogoro"/>
      <sheetName val="Annex III"/>
    </sheetNames>
    <sheetDataSet>
      <sheetData sheetId="0" refreshError="1"/>
      <sheetData sheetId="1" refreshError="1"/>
      <sheetData sheetId="2" refreshError="1"/>
      <sheetData sheetId="3" refreshError="1"/>
      <sheetData sheetId="4">
        <row r="6">
          <cell r="F6">
            <v>20</v>
          </cell>
        </row>
        <row r="9">
          <cell r="F9">
            <v>7.0000000000000007E-2</v>
          </cell>
        </row>
        <row r="14">
          <cell r="E14" t="str">
            <v>A</v>
          </cell>
        </row>
        <row r="15">
          <cell r="E15" t="str">
            <v>B</v>
          </cell>
        </row>
        <row r="16">
          <cell r="E16" t="str">
            <v>C</v>
          </cell>
        </row>
      </sheetData>
      <sheetData sheetId="5" refreshError="1"/>
      <sheetData sheetId="6" refreshError="1"/>
      <sheetData sheetId="7"/>
      <sheetData sheetId="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Summary"/>
      <sheetName val="Assumptions"/>
      <sheetName val="Dunga Tunguu-U"/>
      <sheetName val="Ndagoni"/>
      <sheetName val="Kambini"/>
      <sheetName val="Machui-U"/>
      <sheetName val="Mizingani"/>
      <sheetName val="Vitongoji"/>
      <sheetName val="Wanbaa"/>
      <sheetName val="Nungwi-U"/>
      <sheetName val="Matemwe-U"/>
      <sheetName val="Notes"/>
    </sheetNames>
    <sheetDataSet>
      <sheetData sheetId="0"/>
      <sheetData sheetId="1"/>
      <sheetData sheetId="2">
        <row r="5">
          <cell r="F5">
            <v>2007</v>
          </cell>
        </row>
        <row r="7">
          <cell r="F7">
            <v>1353</v>
          </cell>
        </row>
      </sheetData>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E26"/>
  <sheetViews>
    <sheetView showGridLines="0" topLeftCell="A7" zoomScale="85" zoomScaleNormal="85" workbookViewId="0">
      <selection activeCell="G12" sqref="G12"/>
    </sheetView>
  </sheetViews>
  <sheetFormatPr defaultColWidth="9" defaultRowHeight="12.5" x14ac:dyDescent="0.25"/>
  <cols>
    <col min="1" max="1" width="6.765625" style="85" customWidth="1"/>
    <col min="2" max="2" width="34.23046875" style="85" customWidth="1"/>
    <col min="3" max="4" width="40.15234375" style="85" customWidth="1"/>
    <col min="5" max="16384" width="9" style="85"/>
  </cols>
  <sheetData>
    <row r="1" spans="2:5" x14ac:dyDescent="0.25">
      <c r="D1" s="86" t="s">
        <v>109</v>
      </c>
    </row>
    <row r="2" spans="2:5" x14ac:dyDescent="0.25">
      <c r="C2" s="212" t="s">
        <v>110</v>
      </c>
      <c r="D2" s="212"/>
    </row>
    <row r="3" spans="2:5" ht="12.75" customHeight="1" x14ac:dyDescent="0.25">
      <c r="C3" s="212"/>
      <c r="D3" s="212"/>
    </row>
    <row r="4" spans="2:5" x14ac:dyDescent="0.25">
      <c r="C4" s="212"/>
      <c r="D4" s="212"/>
    </row>
    <row r="5" spans="2:5" x14ac:dyDescent="0.25">
      <c r="C5" s="212"/>
      <c r="D5" s="212"/>
    </row>
    <row r="6" spans="2:5" x14ac:dyDescent="0.25">
      <c r="C6" s="212"/>
      <c r="D6" s="212"/>
    </row>
    <row r="7" spans="2:5" ht="25.5" customHeight="1" x14ac:dyDescent="0.35">
      <c r="C7" s="213" t="s">
        <v>197</v>
      </c>
      <c r="D7" s="213"/>
    </row>
    <row r="8" spans="2:5" ht="13" thickBot="1" x14ac:dyDescent="0.3"/>
    <row r="9" spans="2:5" s="91" customFormat="1" ht="18" customHeight="1" thickTop="1" x14ac:dyDescent="0.3">
      <c r="B9" s="87" t="s">
        <v>111</v>
      </c>
      <c r="C9" s="88" t="s">
        <v>112</v>
      </c>
      <c r="D9" s="89" t="s">
        <v>113</v>
      </c>
      <c r="E9" s="90"/>
    </row>
    <row r="10" spans="2:5" s="91" customFormat="1" ht="18" customHeight="1" x14ac:dyDescent="0.3">
      <c r="B10" s="92" t="s">
        <v>114</v>
      </c>
      <c r="C10" s="93" t="s">
        <v>115</v>
      </c>
      <c r="D10" s="94">
        <v>40353</v>
      </c>
    </row>
    <row r="11" spans="2:5" s="91" customFormat="1" ht="18" customHeight="1" x14ac:dyDescent="0.3">
      <c r="B11" s="92" t="s">
        <v>116</v>
      </c>
      <c r="C11" s="95" t="s">
        <v>117</v>
      </c>
      <c r="D11" s="209" t="s">
        <v>196</v>
      </c>
    </row>
    <row r="12" spans="2:5" ht="159" customHeight="1" x14ac:dyDescent="0.25">
      <c r="B12" s="96" t="s">
        <v>118</v>
      </c>
      <c r="C12" s="97" t="s">
        <v>119</v>
      </c>
      <c r="D12" s="196" t="s">
        <v>195</v>
      </c>
    </row>
    <row r="13" spans="2:5" ht="38.25" customHeight="1" x14ac:dyDescent="0.25">
      <c r="B13" s="98" t="s">
        <v>120</v>
      </c>
      <c r="C13" s="97" t="s">
        <v>121</v>
      </c>
      <c r="D13" s="197" t="s">
        <v>194</v>
      </c>
    </row>
    <row r="14" spans="2:5" ht="38.25" customHeight="1" x14ac:dyDescent="0.25">
      <c r="B14" s="92" t="s">
        <v>122</v>
      </c>
      <c r="C14" s="99" t="s">
        <v>123</v>
      </c>
      <c r="D14" s="210" t="s">
        <v>123</v>
      </c>
    </row>
    <row r="15" spans="2:5" ht="18" customHeight="1" thickBot="1" x14ac:dyDescent="0.35">
      <c r="B15" s="100" t="s">
        <v>124</v>
      </c>
      <c r="C15" s="101" t="s">
        <v>125</v>
      </c>
      <c r="D15" s="102" t="s">
        <v>125</v>
      </c>
    </row>
    <row r="16" spans="2:5" ht="18" customHeight="1" thickTop="1" x14ac:dyDescent="0.25">
      <c r="B16" s="103"/>
      <c r="C16" s="104"/>
    </row>
    <row r="17" spans="2:4" ht="12.75" customHeight="1" x14ac:dyDescent="0.3">
      <c r="B17" s="105" t="s">
        <v>126</v>
      </c>
      <c r="C17" s="106"/>
    </row>
    <row r="18" spans="2:4" ht="13" x14ac:dyDescent="0.25">
      <c r="B18" s="107" t="s">
        <v>127</v>
      </c>
      <c r="C18" s="108"/>
      <c r="D18" s="109"/>
    </row>
    <row r="19" spans="2:4" ht="12.75" customHeight="1" x14ac:dyDescent="0.25">
      <c r="B19" s="214" t="s">
        <v>128</v>
      </c>
      <c r="C19" s="214"/>
      <c r="D19" s="214"/>
    </row>
    <row r="20" spans="2:4" x14ac:dyDescent="0.25">
      <c r="B20" s="106"/>
      <c r="C20" s="106"/>
      <c r="D20" s="109"/>
    </row>
    <row r="21" spans="2:4" s="113" customFormat="1" ht="13" x14ac:dyDescent="0.25">
      <c r="B21" s="110" t="s">
        <v>129</v>
      </c>
      <c r="C21" s="111"/>
      <c r="D21" s="112"/>
    </row>
    <row r="22" spans="2:4" s="113" customFormat="1" ht="12.75" customHeight="1" x14ac:dyDescent="0.25">
      <c r="B22" s="215" t="s">
        <v>130</v>
      </c>
      <c r="C22" s="215"/>
      <c r="D22" s="215"/>
    </row>
    <row r="23" spans="2:4" s="113" customFormat="1" x14ac:dyDescent="0.25">
      <c r="B23" s="114"/>
      <c r="C23" s="114"/>
      <c r="D23" s="112"/>
    </row>
    <row r="24" spans="2:4" s="113" customFormat="1" ht="13" x14ac:dyDescent="0.3">
      <c r="B24" s="195" t="s">
        <v>131</v>
      </c>
      <c r="C24" s="115"/>
      <c r="D24" s="112"/>
    </row>
    <row r="25" spans="2:4" s="113" customFormat="1" ht="12.75" customHeight="1" x14ac:dyDescent="0.25">
      <c r="B25" s="216" t="s">
        <v>132</v>
      </c>
      <c r="C25" s="216"/>
      <c r="D25" s="216"/>
    </row>
    <row r="26" spans="2:4" s="113" customFormat="1" x14ac:dyDescent="0.25"/>
  </sheetData>
  <mergeCells count="5">
    <mergeCell ref="C2:D6"/>
    <mergeCell ref="C7:D7"/>
    <mergeCell ref="B19:D19"/>
    <mergeCell ref="B22:D22"/>
    <mergeCell ref="B25:D25"/>
  </mergeCells>
  <hyperlinks>
    <hyperlink ref="B21" location="'ERR &amp; Sensitivity Analysis'!A1" display="ERR &amp; Sensitivity Analysis" xr:uid="{00000000-0004-0000-0000-000000000000}"/>
    <hyperlink ref="B18" location="'Activity Description'!A1" display="Activity Description" xr:uid="{00000000-0004-0000-0000-000001000000}"/>
    <hyperlink ref="B24" location="'Cost-Benefit Summary'!A1" display="Cost-Benefit Summary" xr:uid="{00000000-0004-0000-0000-000002000000}"/>
  </hyperlinks>
  <pageMargins left="1.46" right="0.75" top="0.49" bottom="0.49" header="0.5" footer="0.5"/>
  <pageSetup scale="78"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C22"/>
  <sheetViews>
    <sheetView showGridLines="0" topLeftCell="A13" zoomScaleNormal="100" workbookViewId="0">
      <selection activeCell="B15" sqref="B15"/>
    </sheetView>
  </sheetViews>
  <sheetFormatPr defaultColWidth="9" defaultRowHeight="12.5" x14ac:dyDescent="0.25"/>
  <cols>
    <col min="1" max="1" width="5" style="116" customWidth="1"/>
    <col min="2" max="2" width="87.61328125" style="116" customWidth="1"/>
    <col min="3" max="3" width="9" style="116"/>
    <col min="4" max="4" width="18.23046875" style="116" customWidth="1"/>
    <col min="5" max="16384" width="9" style="116"/>
  </cols>
  <sheetData>
    <row r="2" spans="1:3" ht="20" x14ac:dyDescent="0.4">
      <c r="B2" s="117" t="s">
        <v>110</v>
      </c>
    </row>
    <row r="3" spans="1:3" s="118" customFormat="1" ht="13" x14ac:dyDescent="0.3">
      <c r="B3" s="119"/>
    </row>
    <row r="4" spans="1:3" ht="17.5" x14ac:dyDescent="0.35">
      <c r="B4" s="120" t="s">
        <v>197</v>
      </c>
    </row>
    <row r="5" spans="1:3" ht="17.5" x14ac:dyDescent="0.35">
      <c r="A5" s="121"/>
    </row>
    <row r="6" spans="1:3" ht="17.5" x14ac:dyDescent="0.35">
      <c r="A6" s="121"/>
      <c r="B6" s="122" t="s">
        <v>133</v>
      </c>
    </row>
    <row r="8" spans="1:3" s="123" customFormat="1" ht="13" x14ac:dyDescent="0.3">
      <c r="B8" s="124" t="s">
        <v>134</v>
      </c>
    </row>
    <row r="9" spans="1:3" s="123" customFormat="1" ht="13" x14ac:dyDescent="0.3">
      <c r="B9" s="124"/>
    </row>
    <row r="10" spans="1:3" s="126" customFormat="1" ht="62.5" x14ac:dyDescent="0.3">
      <c r="A10" s="125"/>
      <c r="B10" s="205" t="s">
        <v>201</v>
      </c>
    </row>
    <row r="11" spans="1:3" x14ac:dyDescent="0.25">
      <c r="A11" s="125"/>
      <c r="B11" s="127"/>
    </row>
    <row r="12" spans="1:3" x14ac:dyDescent="0.25">
      <c r="A12" s="125"/>
      <c r="B12" s="127"/>
    </row>
    <row r="13" spans="1:3" ht="13" x14ac:dyDescent="0.25">
      <c r="A13" s="125"/>
      <c r="B13" s="211" t="s">
        <v>135</v>
      </c>
    </row>
    <row r="14" spans="1:3" ht="6" customHeight="1" x14ac:dyDescent="0.25">
      <c r="A14" s="125"/>
      <c r="B14" s="130"/>
    </row>
    <row r="15" spans="1:3" ht="87" customHeight="1" x14ac:dyDescent="0.25">
      <c r="A15" s="125"/>
      <c r="B15" s="206" t="s">
        <v>200</v>
      </c>
      <c r="C15" s="131"/>
    </row>
    <row r="16" spans="1:3" ht="6" customHeight="1" x14ac:dyDescent="0.25">
      <c r="A16" s="125"/>
      <c r="B16" s="207"/>
    </row>
    <row r="17" spans="1:3" ht="75" customHeight="1" x14ac:dyDescent="0.25">
      <c r="A17" s="125"/>
      <c r="B17" s="206" t="s">
        <v>198</v>
      </c>
      <c r="C17" s="131"/>
    </row>
    <row r="18" spans="1:3" ht="6.75" customHeight="1" x14ac:dyDescent="0.25">
      <c r="A18" s="125"/>
      <c r="B18" s="207"/>
    </row>
    <row r="19" spans="1:3" ht="76.5" customHeight="1" x14ac:dyDescent="0.25">
      <c r="A19" s="125"/>
      <c r="B19" s="206"/>
      <c r="C19" s="131"/>
    </row>
    <row r="20" spans="1:3" ht="4.5" customHeight="1" x14ac:dyDescent="0.25">
      <c r="A20" s="125"/>
      <c r="B20" s="207"/>
    </row>
    <row r="21" spans="1:3" s="129" customFormat="1" ht="48" customHeight="1" x14ac:dyDescent="0.3">
      <c r="A21" s="128"/>
      <c r="B21" s="206"/>
      <c r="C21" s="131"/>
    </row>
    <row r="22" spans="1:3" x14ac:dyDescent="0.25">
      <c r="B22" s="132"/>
    </row>
  </sheetData>
  <pageMargins left="0.75" right="0.75" top="1" bottom="1" header="0.5" footer="0.5"/>
  <pageSetup scale="55"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74"/>
  <sheetViews>
    <sheetView showGridLines="0" zoomScale="80" zoomScaleNormal="80" workbookViewId="0">
      <selection activeCell="B6" sqref="B6:G6"/>
    </sheetView>
  </sheetViews>
  <sheetFormatPr defaultColWidth="9" defaultRowHeight="12.5" x14ac:dyDescent="0.25"/>
  <cols>
    <col min="1" max="1" width="5" style="137" customWidth="1"/>
    <col min="2" max="2" width="14.23046875" style="137" customWidth="1"/>
    <col min="3" max="3" width="58.61328125" style="137" customWidth="1"/>
    <col min="4" max="4" width="13.23046875" style="137" customWidth="1"/>
    <col min="5" max="5" width="13.15234375" style="137" customWidth="1"/>
    <col min="6" max="6" width="13.23046875" style="137" customWidth="1"/>
    <col min="7" max="7" width="16" style="137" customWidth="1"/>
    <col min="8" max="8" width="5" style="137" customWidth="1"/>
    <col min="9" max="9" width="18.15234375" style="137" customWidth="1"/>
    <col min="10" max="16384" width="9" style="137"/>
  </cols>
  <sheetData>
    <row r="1" spans="1:10" s="85" customFormat="1" x14ac:dyDescent="0.25">
      <c r="C1" s="133"/>
      <c r="F1" s="134" t="s">
        <v>136</v>
      </c>
    </row>
    <row r="2" spans="1:10" ht="20" x14ac:dyDescent="0.4">
      <c r="A2" s="135"/>
      <c r="B2" s="117" t="s">
        <v>110</v>
      </c>
      <c r="C2" s="135"/>
      <c r="D2" s="135"/>
      <c r="E2" s="135"/>
      <c r="F2" s="135"/>
      <c r="G2" s="136"/>
    </row>
    <row r="3" spans="1:10" ht="30.75" customHeight="1" x14ac:dyDescent="0.4">
      <c r="A3" s="135"/>
      <c r="B3" s="138" t="s">
        <v>197</v>
      </c>
      <c r="C3" s="135"/>
      <c r="D3" s="135"/>
      <c r="E3" s="135"/>
      <c r="F3" s="135"/>
      <c r="G3" s="135"/>
    </row>
    <row r="4" spans="1:10" ht="27.75" customHeight="1" x14ac:dyDescent="0.35">
      <c r="A4" s="135"/>
      <c r="B4" s="139" t="s">
        <v>137</v>
      </c>
      <c r="C4" s="135"/>
      <c r="D4" s="135"/>
      <c r="E4" s="135"/>
      <c r="F4" s="135"/>
      <c r="G4" s="140"/>
    </row>
    <row r="5" spans="1:10" ht="12.75" customHeight="1" x14ac:dyDescent="0.35">
      <c r="C5" s="141"/>
    </row>
    <row r="6" spans="1:10" ht="39.75" customHeight="1" x14ac:dyDescent="0.25">
      <c r="B6" s="218" t="s">
        <v>138</v>
      </c>
      <c r="C6" s="219"/>
      <c r="D6" s="219"/>
      <c r="E6" s="219"/>
      <c r="F6" s="219"/>
      <c r="G6" s="219"/>
    </row>
    <row r="8" spans="1:10" s="141" customFormat="1" ht="15.5" x14ac:dyDescent="0.35">
      <c r="B8" s="220" t="s">
        <v>139</v>
      </c>
      <c r="C8" s="222" t="s">
        <v>140</v>
      </c>
      <c r="D8" s="224" t="s">
        <v>141</v>
      </c>
      <c r="E8" s="225"/>
      <c r="F8" s="225"/>
      <c r="G8" s="226"/>
    </row>
    <row r="9" spans="1:10" s="141" customFormat="1" ht="25.5" thickBot="1" x14ac:dyDescent="0.4">
      <c r="B9" s="221"/>
      <c r="C9" s="223"/>
      <c r="D9" s="142" t="s">
        <v>142</v>
      </c>
      <c r="E9" s="198" t="s">
        <v>143</v>
      </c>
      <c r="F9" s="199" t="s">
        <v>144</v>
      </c>
      <c r="G9" s="143" t="s">
        <v>145</v>
      </c>
      <c r="I9" s="144" t="s">
        <v>146</v>
      </c>
      <c r="J9" s="145"/>
    </row>
    <row r="10" spans="1:10" ht="38.9" customHeight="1" x14ac:dyDescent="0.25">
      <c r="B10" s="146" t="s">
        <v>147</v>
      </c>
      <c r="C10" s="147" t="s">
        <v>148</v>
      </c>
      <c r="D10" s="148">
        <v>1</v>
      </c>
      <c r="E10" s="200">
        <v>1</v>
      </c>
      <c r="F10" s="201" t="s">
        <v>149</v>
      </c>
      <c r="G10" s="149">
        <f>D10</f>
        <v>1</v>
      </c>
      <c r="I10" s="150" t="str">
        <f>IF(D10=E10,IF(D11=E11,"Y","N"),"N")</f>
        <v>Y</v>
      </c>
    </row>
    <row r="11" spans="1:10" ht="38.9" customHeight="1" x14ac:dyDescent="0.25">
      <c r="B11" s="151" t="s">
        <v>147</v>
      </c>
      <c r="C11" s="152" t="s">
        <v>150</v>
      </c>
      <c r="D11" s="153">
        <v>1</v>
      </c>
      <c r="E11" s="202">
        <v>1</v>
      </c>
      <c r="F11" s="203" t="s">
        <v>149</v>
      </c>
      <c r="G11" s="154">
        <f>D11</f>
        <v>1</v>
      </c>
    </row>
    <row r="12" spans="1:10" ht="14.25" customHeight="1" x14ac:dyDescent="0.25">
      <c r="B12" s="204"/>
      <c r="C12" s="204"/>
      <c r="D12" s="204"/>
      <c r="E12" s="204"/>
      <c r="F12" s="204"/>
      <c r="G12" s="204"/>
    </row>
    <row r="13" spans="1:10" x14ac:dyDescent="0.25">
      <c r="B13" s="165"/>
      <c r="C13" s="165"/>
      <c r="D13" s="165"/>
      <c r="E13" s="165"/>
      <c r="F13" s="165"/>
      <c r="G13" s="165"/>
    </row>
    <row r="14" spans="1:10" ht="31.5" customHeight="1" x14ac:dyDescent="0.25">
      <c r="B14" s="155"/>
      <c r="C14" s="155"/>
      <c r="D14" s="155"/>
      <c r="E14" s="155"/>
      <c r="F14" s="155"/>
      <c r="G14" s="155"/>
    </row>
    <row r="15" spans="1:10" ht="12" customHeight="1" x14ac:dyDescent="0.3">
      <c r="C15" s="156" t="s">
        <v>151</v>
      </c>
      <c r="D15" s="175">
        <f>Baseline!B1</f>
        <v>0.15897086620970446</v>
      </c>
      <c r="E15" s="157"/>
    </row>
    <row r="16" spans="1:10" ht="13" x14ac:dyDescent="0.3">
      <c r="C16" s="156"/>
      <c r="D16" s="157"/>
      <c r="E16" s="157"/>
    </row>
    <row r="17" spans="3:7" ht="13" x14ac:dyDescent="0.3">
      <c r="C17" s="156"/>
      <c r="D17" s="158"/>
      <c r="E17" s="157"/>
    </row>
    <row r="18" spans="3:7" ht="13" x14ac:dyDescent="0.3">
      <c r="C18" s="156" t="s">
        <v>152</v>
      </c>
      <c r="D18" s="159"/>
      <c r="E18" s="160" t="s">
        <v>153</v>
      </c>
      <c r="F18" s="161" t="s">
        <v>135</v>
      </c>
      <c r="G18" s="162"/>
    </row>
    <row r="19" spans="3:7" ht="13" x14ac:dyDescent="0.3">
      <c r="C19" s="156"/>
      <c r="D19" s="163" t="s">
        <v>88</v>
      </c>
      <c r="E19" s="171">
        <v>0.159</v>
      </c>
      <c r="F19" s="172">
        <v>0.159</v>
      </c>
      <c r="G19" s="164"/>
    </row>
    <row r="20" spans="3:7" x14ac:dyDescent="0.25">
      <c r="G20" s="165"/>
    </row>
    <row r="21" spans="3:7" ht="13" x14ac:dyDescent="0.3">
      <c r="C21" s="166" t="s">
        <v>154</v>
      </c>
      <c r="D21" s="167">
        <f>'Cost-Benefit Summary'!B15</f>
        <v>238165793.22191954</v>
      </c>
      <c r="G21" s="165"/>
    </row>
    <row r="22" spans="3:7" ht="13" x14ac:dyDescent="0.3">
      <c r="C22" s="166"/>
      <c r="D22" s="168"/>
      <c r="G22" s="165"/>
    </row>
    <row r="23" spans="3:7" ht="13" x14ac:dyDescent="0.3">
      <c r="C23" s="166" t="s">
        <v>155</v>
      </c>
      <c r="D23" s="167">
        <f>'Cost-Benefit Summary'!B16</f>
        <v>149241341.99033111</v>
      </c>
      <c r="F23" s="174"/>
    </row>
    <row r="24" spans="3:7" x14ac:dyDescent="0.25">
      <c r="C24" s="169"/>
      <c r="D24" s="169"/>
    </row>
    <row r="25" spans="3:7" x14ac:dyDescent="0.25">
      <c r="C25" s="170" t="s">
        <v>156</v>
      </c>
    </row>
    <row r="72" spans="3:6" x14ac:dyDescent="0.25">
      <c r="C72" s="217"/>
      <c r="D72" s="217"/>
      <c r="E72" s="217"/>
      <c r="F72" s="217"/>
    </row>
    <row r="73" spans="3:6" ht="22.5" customHeight="1" x14ac:dyDescent="0.25">
      <c r="C73" s="217"/>
      <c r="D73" s="217"/>
      <c r="E73" s="217"/>
      <c r="F73" s="217"/>
    </row>
    <row r="74" spans="3:6" ht="42" customHeight="1" x14ac:dyDescent="0.25">
      <c r="C74" s="170"/>
      <c r="D74" s="170"/>
      <c r="E74" s="170"/>
      <c r="F74" s="170"/>
    </row>
  </sheetData>
  <mergeCells count="6">
    <mergeCell ref="C73:F73"/>
    <mergeCell ref="B6:G6"/>
    <mergeCell ref="B8:B9"/>
    <mergeCell ref="C8:C9"/>
    <mergeCell ref="D8:G8"/>
    <mergeCell ref="C72:F72"/>
  </mergeCells>
  <conditionalFormatting sqref="B12 B14">
    <cfRule type="cellIs" dxfId="1" priority="1" stopIfTrue="1" operator="equal">
      <formula>0</formula>
    </cfRule>
    <cfRule type="cellIs" dxfId="0" priority="2" stopIfTrue="1" operator="notEqual">
      <formula>0</formula>
    </cfRule>
  </conditionalFormatting>
  <pageMargins left="1.57" right="0.75" top="0.49" bottom="0.49" header="0.5" footer="0.5"/>
  <pageSetup scale="4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3" r:id="rId4" name="Button 1">
              <controlPr defaultSize="0" print="0" autoFill="0" autoPict="0">
                <anchor moveWithCells="1" sizeWithCells="1">
                  <from>
                    <xdr:col>8</xdr:col>
                    <xdr:colOff>0</xdr:colOff>
                    <xdr:row>5</xdr:row>
                    <xdr:rowOff>0</xdr:rowOff>
                  </from>
                  <to>
                    <xdr:col>8</xdr:col>
                    <xdr:colOff>1371600</xdr:colOff>
                    <xdr:row>6</xdr:row>
                    <xdr:rowOff>95250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D16"/>
  <sheetViews>
    <sheetView tabSelected="1" workbookViewId="0">
      <selection activeCell="A12" sqref="A12"/>
    </sheetView>
  </sheetViews>
  <sheetFormatPr defaultRowHeight="13.5" x14ac:dyDescent="0.3"/>
  <cols>
    <col min="1" max="1" width="37.15234375" customWidth="1"/>
    <col min="2" max="3" width="15.3828125" bestFit="1" customWidth="1"/>
    <col min="4" max="4" width="17.15234375" bestFit="1" customWidth="1"/>
    <col min="5" max="5" width="21.765625" bestFit="1" customWidth="1"/>
    <col min="6" max="7" width="14.3828125" bestFit="1" customWidth="1"/>
    <col min="8" max="21" width="15.3828125" bestFit="1" customWidth="1"/>
    <col min="22" max="22" width="16.4609375" bestFit="1" customWidth="1"/>
    <col min="23" max="23" width="15.4609375" bestFit="1" customWidth="1"/>
    <col min="24" max="26" width="15.3828125" bestFit="1" customWidth="1"/>
  </cols>
  <sheetData>
    <row r="1" spans="1:30" x14ac:dyDescent="0.3">
      <c r="I1" s="227"/>
      <c r="J1" s="227"/>
      <c r="K1" s="227"/>
      <c r="V1" s="184" t="s">
        <v>184</v>
      </c>
      <c r="W1" s="184"/>
    </row>
    <row r="2" spans="1:30" ht="20" x14ac:dyDescent="0.4">
      <c r="A2" s="117" t="s">
        <v>199</v>
      </c>
    </row>
    <row r="3" spans="1:30" ht="18" x14ac:dyDescent="0.4">
      <c r="A3" s="138"/>
    </row>
    <row r="4" spans="1:30" ht="18" x14ac:dyDescent="0.4">
      <c r="A4" s="138"/>
      <c r="B4" s="53"/>
    </row>
    <row r="5" spans="1:30" ht="14.5" x14ac:dyDescent="0.35">
      <c r="B5" s="185"/>
      <c r="C5" s="186"/>
      <c r="D5" s="186"/>
      <c r="E5" s="186" t="s">
        <v>185</v>
      </c>
      <c r="F5" s="186"/>
      <c r="G5" s="186"/>
      <c r="H5" s="187"/>
      <c r="I5" s="187"/>
      <c r="J5" s="187"/>
      <c r="K5" s="187"/>
      <c r="L5" s="187"/>
      <c r="M5" s="188"/>
      <c r="N5" s="188"/>
      <c r="O5" s="188"/>
      <c r="P5" s="188"/>
      <c r="Q5" s="188"/>
      <c r="R5" s="189"/>
      <c r="S5" s="189"/>
      <c r="T5" s="189"/>
      <c r="U5" s="189"/>
      <c r="V5" s="189"/>
      <c r="W5" s="189"/>
      <c r="X5" s="189"/>
      <c r="Y5" s="189"/>
      <c r="Z5" s="189"/>
    </row>
    <row r="6" spans="1:30" s="48" customFormat="1" ht="14.5" x14ac:dyDescent="0.35">
      <c r="A6" s="190" t="s">
        <v>186</v>
      </c>
      <c r="B6" s="190">
        <v>1</v>
      </c>
      <c r="C6" s="190">
        <v>2</v>
      </c>
      <c r="D6" s="190">
        <f t="shared" ref="D6:Z6" si="0">C6+1</f>
        <v>3</v>
      </c>
      <c r="E6" s="190">
        <f t="shared" si="0"/>
        <v>4</v>
      </c>
      <c r="F6" s="190">
        <f t="shared" si="0"/>
        <v>5</v>
      </c>
      <c r="G6" s="190">
        <f t="shared" si="0"/>
        <v>6</v>
      </c>
      <c r="H6" s="190">
        <f t="shared" si="0"/>
        <v>7</v>
      </c>
      <c r="I6" s="190">
        <f t="shared" si="0"/>
        <v>8</v>
      </c>
      <c r="J6" s="190">
        <f t="shared" si="0"/>
        <v>9</v>
      </c>
      <c r="K6" s="190">
        <f t="shared" si="0"/>
        <v>10</v>
      </c>
      <c r="L6" s="190">
        <f t="shared" si="0"/>
        <v>11</v>
      </c>
      <c r="M6" s="190">
        <f t="shared" si="0"/>
        <v>12</v>
      </c>
      <c r="N6" s="190">
        <f t="shared" si="0"/>
        <v>13</v>
      </c>
      <c r="O6" s="190">
        <f t="shared" si="0"/>
        <v>14</v>
      </c>
      <c r="P6" s="190">
        <f t="shared" si="0"/>
        <v>15</v>
      </c>
      <c r="Q6" s="190">
        <f t="shared" si="0"/>
        <v>16</v>
      </c>
      <c r="R6" s="190">
        <f t="shared" si="0"/>
        <v>17</v>
      </c>
      <c r="S6" s="190">
        <f t="shared" si="0"/>
        <v>18</v>
      </c>
      <c r="T6" s="190">
        <f t="shared" si="0"/>
        <v>19</v>
      </c>
      <c r="U6" s="190">
        <f t="shared" si="0"/>
        <v>20</v>
      </c>
      <c r="V6" s="190">
        <f t="shared" si="0"/>
        <v>21</v>
      </c>
      <c r="W6" s="190">
        <f t="shared" si="0"/>
        <v>22</v>
      </c>
      <c r="X6" s="190">
        <f t="shared" si="0"/>
        <v>23</v>
      </c>
      <c r="Y6" s="190">
        <f t="shared" si="0"/>
        <v>24</v>
      </c>
      <c r="Z6" s="190">
        <f t="shared" si="0"/>
        <v>25</v>
      </c>
    </row>
    <row r="7" spans="1:30" x14ac:dyDescent="0.3">
      <c r="A7" t="s">
        <v>187</v>
      </c>
      <c r="B7" s="82">
        <f>Baseline!C1377</f>
        <v>0</v>
      </c>
      <c r="C7" s="82">
        <f>Baseline!D1377</f>
        <v>0</v>
      </c>
      <c r="D7" s="82">
        <f>Baseline!E1377</f>
        <v>0</v>
      </c>
      <c r="E7" s="82">
        <f>Baseline!F1377</f>
        <v>0</v>
      </c>
      <c r="F7" s="82">
        <f>Baseline!G1377</f>
        <v>4096702.4533333341</v>
      </c>
      <c r="G7" s="82">
        <f>Baseline!H1377</f>
        <v>6732368.2104444485</v>
      </c>
      <c r="H7" s="82">
        <f>Baseline!I1377</f>
        <v>51091553.712141491</v>
      </c>
      <c r="I7" s="82">
        <f>Baseline!J1377</f>
        <v>51091553.712141491</v>
      </c>
      <c r="J7" s="82">
        <f>Baseline!K1377</f>
        <v>46422739.075492561</v>
      </c>
      <c r="K7" s="82">
        <f>Baseline!L1377</f>
        <v>49535282.16659186</v>
      </c>
      <c r="L7" s="82">
        <f>Baseline!M1377</f>
        <v>49016524.984741971</v>
      </c>
      <c r="M7" s="82">
        <f>Baseline!N1377</f>
        <v>48324848.742275469</v>
      </c>
      <c r="N7" s="82">
        <f>Baseline!O1377</f>
        <v>48958885.297869764</v>
      </c>
      <c r="O7" s="82">
        <f>Baseline!P1377</f>
        <v>48766753.00829573</v>
      </c>
      <c r="P7" s="82">
        <f>Baseline!Q1377</f>
        <v>48683495.682813659</v>
      </c>
      <c r="Q7" s="82">
        <f>Baseline!R1377</f>
        <v>48803044.662993059</v>
      </c>
      <c r="R7" s="82">
        <f>Baseline!S1377</f>
        <v>48751097.784700803</v>
      </c>
      <c r="S7" s="82">
        <f>Baseline!T1377</f>
        <v>48745879.376835845</v>
      </c>
      <c r="T7" s="82">
        <f>Baseline!U1377</f>
        <v>48766673.941509902</v>
      </c>
      <c r="U7" s="82">
        <f>Baseline!V1377</f>
        <v>48754550.367682189</v>
      </c>
      <c r="V7" s="82">
        <f>Baseline!W1377</f>
        <v>48755701.228675976</v>
      </c>
      <c r="W7" s="82">
        <f>Baseline!X1377</f>
        <v>48758975.179289371</v>
      </c>
      <c r="X7" s="82">
        <f>Baseline!Y1377</f>
        <v>48756408.925215833</v>
      </c>
      <c r="Y7" s="82">
        <f>Baseline!Z1377</f>
        <v>48757028.444393739</v>
      </c>
      <c r="Z7" s="82">
        <f>Baseline!AA1377</f>
        <v>48757470.849632978</v>
      </c>
      <c r="AA7" s="82"/>
      <c r="AB7" s="82"/>
      <c r="AC7" s="82"/>
      <c r="AD7" s="82"/>
    </row>
    <row r="8" spans="1:30" x14ac:dyDescent="0.3">
      <c r="A8" t="s">
        <v>188</v>
      </c>
      <c r="B8" s="82">
        <f>Costs!C15</f>
        <v>21461910.337790038</v>
      </c>
      <c r="C8" s="82">
        <f>Costs!D15</f>
        <v>6136742.53474617</v>
      </c>
      <c r="D8" s="82">
        <f>Costs!E15</f>
        <v>55341029.819126941</v>
      </c>
      <c r="E8" s="82">
        <f>Costs!F15</f>
        <v>84351867.426273614</v>
      </c>
      <c r="F8" s="82">
        <f>Costs!G15</f>
        <v>33684655.697864577</v>
      </c>
      <c r="G8" s="82">
        <f>Costs!H15</f>
        <v>7194170.0999999996</v>
      </c>
      <c r="H8" s="82">
        <f>Costs!I15</f>
        <v>117930</v>
      </c>
      <c r="I8" s="82">
        <f>Costs!J15</f>
        <v>117930</v>
      </c>
      <c r="J8" s="82">
        <f>Costs!K15</f>
        <v>117930</v>
      </c>
      <c r="K8" s="82">
        <f>Costs!L15</f>
        <v>117930</v>
      </c>
      <c r="L8" s="82">
        <f>Costs!M15</f>
        <v>117930</v>
      </c>
      <c r="M8" s="82">
        <f>Costs!N15</f>
        <v>117930</v>
      </c>
      <c r="N8" s="82">
        <f>Costs!O15</f>
        <v>117930</v>
      </c>
      <c r="O8" s="82">
        <f>Costs!P15</f>
        <v>117930</v>
      </c>
      <c r="P8" s="82">
        <f>Costs!Q15</f>
        <v>117930</v>
      </c>
      <c r="Q8" s="82">
        <f>Costs!R15</f>
        <v>117930</v>
      </c>
      <c r="R8" s="82">
        <f>Costs!S15</f>
        <v>117930</v>
      </c>
      <c r="S8" s="82">
        <f>Costs!T15</f>
        <v>117930</v>
      </c>
      <c r="T8" s="82">
        <f>Costs!U15</f>
        <v>117930</v>
      </c>
      <c r="U8" s="82">
        <f>Costs!V15</f>
        <v>117930</v>
      </c>
      <c r="V8" s="82">
        <f>Costs!W15</f>
        <v>0</v>
      </c>
      <c r="W8" s="82">
        <f>Costs!X15</f>
        <v>0</v>
      </c>
      <c r="X8" s="82">
        <f>Costs!Y15</f>
        <v>0</v>
      </c>
      <c r="Y8" s="82">
        <f>Costs!Z15</f>
        <v>0</v>
      </c>
      <c r="Z8" s="82">
        <f>Costs!AA15</f>
        <v>0</v>
      </c>
    </row>
    <row r="9" spans="1:30" x14ac:dyDescent="0.3">
      <c r="A9" t="s">
        <v>189</v>
      </c>
      <c r="B9" s="83">
        <f>B7-B8</f>
        <v>-21461910.337790038</v>
      </c>
      <c r="C9" s="83">
        <f t="shared" ref="C9:Z9" si="1">C7-C8</f>
        <v>-6136742.53474617</v>
      </c>
      <c r="D9" s="83">
        <f t="shared" si="1"/>
        <v>-55341029.819126941</v>
      </c>
      <c r="E9" s="83">
        <f t="shared" si="1"/>
        <v>-84351867.426273614</v>
      </c>
      <c r="F9" s="83">
        <f t="shared" si="1"/>
        <v>-29587953.244531244</v>
      </c>
      <c r="G9" s="83">
        <f t="shared" si="1"/>
        <v>-461801.88955555111</v>
      </c>
      <c r="H9" s="83">
        <f t="shared" si="1"/>
        <v>50973623.712141491</v>
      </c>
      <c r="I9" s="83">
        <f t="shared" si="1"/>
        <v>50973623.712141491</v>
      </c>
      <c r="J9" s="83">
        <f t="shared" si="1"/>
        <v>46304809.075492561</v>
      </c>
      <c r="K9" s="83">
        <f t="shared" si="1"/>
        <v>49417352.16659186</v>
      </c>
      <c r="L9" s="83">
        <f t="shared" si="1"/>
        <v>48898594.984741971</v>
      </c>
      <c r="M9" s="83">
        <f t="shared" si="1"/>
        <v>48206918.742275469</v>
      </c>
      <c r="N9" s="83">
        <f t="shared" si="1"/>
        <v>48840955.297869764</v>
      </c>
      <c r="O9" s="83">
        <f t="shared" si="1"/>
        <v>48648823.00829573</v>
      </c>
      <c r="P9" s="83">
        <f t="shared" si="1"/>
        <v>48565565.682813659</v>
      </c>
      <c r="Q9" s="83">
        <f t="shared" si="1"/>
        <v>48685114.662993059</v>
      </c>
      <c r="R9" s="83">
        <f t="shared" si="1"/>
        <v>48633167.784700803</v>
      </c>
      <c r="S9" s="83">
        <f t="shared" si="1"/>
        <v>48627949.376835845</v>
      </c>
      <c r="T9" s="83">
        <f t="shared" si="1"/>
        <v>48648743.941509902</v>
      </c>
      <c r="U9" s="83">
        <f t="shared" si="1"/>
        <v>48636620.367682189</v>
      </c>
      <c r="V9" s="83">
        <f t="shared" si="1"/>
        <v>48755701.228675976</v>
      </c>
      <c r="W9" s="83">
        <f t="shared" si="1"/>
        <v>48758975.179289371</v>
      </c>
      <c r="X9" s="83">
        <f t="shared" si="1"/>
        <v>48756408.925215833</v>
      </c>
      <c r="Y9" s="83">
        <f t="shared" si="1"/>
        <v>48757028.444393739</v>
      </c>
      <c r="Z9" s="83">
        <f t="shared" si="1"/>
        <v>48757470.849632978</v>
      </c>
    </row>
    <row r="10" spans="1:30" ht="14.5" x14ac:dyDescent="0.35">
      <c r="A10" s="191"/>
    </row>
    <row r="11" spans="1:30" ht="14.5" x14ac:dyDescent="0.35">
      <c r="A11" s="53" t="s">
        <v>190</v>
      </c>
      <c r="B11" s="192">
        <f>IRR(B9:U9)</f>
        <v>0.14850032026851268</v>
      </c>
    </row>
    <row r="13" spans="1:30" ht="14.5" x14ac:dyDescent="0.35">
      <c r="F13" s="193"/>
    </row>
    <row r="14" spans="1:30" ht="14.5" x14ac:dyDescent="0.35">
      <c r="A14" s="193" t="s">
        <v>191</v>
      </c>
      <c r="B14" s="194">
        <f>NPV(0.1,B9:Z9)</f>
        <v>88924451.231588468</v>
      </c>
    </row>
    <row r="15" spans="1:30" ht="14.5" x14ac:dyDescent="0.35">
      <c r="A15" s="53" t="s">
        <v>192</v>
      </c>
      <c r="B15" s="194">
        <f>NPV(0.1,B7:Z7)</f>
        <v>238165793.22191954</v>
      </c>
    </row>
    <row r="16" spans="1:30" ht="14.5" x14ac:dyDescent="0.35">
      <c r="A16" s="53" t="s">
        <v>193</v>
      </c>
      <c r="B16" s="194">
        <f>NPV(0.1,B8:Z8)</f>
        <v>149241341.99033111</v>
      </c>
    </row>
  </sheetData>
  <mergeCells count="1">
    <mergeCell ref="I1:K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C1398"/>
  <sheetViews>
    <sheetView topLeftCell="Q1" zoomScale="70" zoomScaleNormal="70" workbookViewId="0">
      <selection activeCell="C9" sqref="C9:R11"/>
    </sheetView>
  </sheetViews>
  <sheetFormatPr defaultColWidth="10.765625" defaultRowHeight="15.5" x14ac:dyDescent="0.35"/>
  <cols>
    <col min="1" max="1" width="56.84375" style="1" customWidth="1"/>
    <col min="2" max="2" width="24" style="1" customWidth="1"/>
    <col min="3" max="3" width="27.765625" style="1" customWidth="1"/>
    <col min="4" max="4" width="27.4609375" style="1" bestFit="1" customWidth="1"/>
    <col min="5" max="5" width="27" style="1" bestFit="1" customWidth="1"/>
    <col min="6" max="6" width="28" style="1" bestFit="1" customWidth="1"/>
    <col min="7" max="7" width="28.61328125" style="1" bestFit="1" customWidth="1"/>
    <col min="8" max="8" width="23.15234375" style="1" bestFit="1" customWidth="1"/>
    <col min="9" max="27" width="24.15234375" style="1" bestFit="1" customWidth="1"/>
    <col min="28" max="16384" width="10.765625" style="1"/>
  </cols>
  <sheetData>
    <row r="1" spans="1:27" x14ac:dyDescent="0.35">
      <c r="A1" s="8" t="s">
        <v>13</v>
      </c>
      <c r="B1" s="84">
        <f>C1382</f>
        <v>0.15897086620970446</v>
      </c>
    </row>
    <row r="2" spans="1:27" x14ac:dyDescent="0.35">
      <c r="A2" s="8" t="s">
        <v>0</v>
      </c>
      <c r="B2" s="9"/>
      <c r="G2" s="1">
        <f>G61+G235+G532</f>
        <v>8105.17</v>
      </c>
    </row>
    <row r="3" spans="1:27" x14ac:dyDescent="0.35">
      <c r="A3" s="8" t="s">
        <v>1</v>
      </c>
      <c r="B3" s="9"/>
    </row>
    <row r="5" spans="1:27" s="4" customFormat="1" x14ac:dyDescent="0.35">
      <c r="A5" s="3" t="s">
        <v>38</v>
      </c>
    </row>
    <row r="6" spans="1:27" x14ac:dyDescent="0.35">
      <c r="A6" s="2"/>
    </row>
    <row r="7" spans="1:27" s="6" customFormat="1" x14ac:dyDescent="0.35">
      <c r="A7" s="5" t="s">
        <v>39</v>
      </c>
    </row>
    <row r="8" spans="1:27" x14ac:dyDescent="0.35">
      <c r="A8" s="2"/>
    </row>
    <row r="9" spans="1:27" x14ac:dyDescent="0.35">
      <c r="A9" s="2" t="s">
        <v>46</v>
      </c>
      <c r="C9" s="1">
        <v>2010</v>
      </c>
      <c r="D9" s="1">
        <v>2011</v>
      </c>
      <c r="E9" s="1">
        <v>2012</v>
      </c>
      <c r="F9" s="1">
        <v>2013</v>
      </c>
      <c r="G9" s="1">
        <v>2014</v>
      </c>
      <c r="H9" s="1">
        <v>2015</v>
      </c>
      <c r="I9" s="1">
        <v>2016</v>
      </c>
      <c r="J9" s="1">
        <v>2017</v>
      </c>
      <c r="K9" s="1">
        <v>2018</v>
      </c>
      <c r="L9" s="1">
        <v>2019</v>
      </c>
      <c r="M9" s="1">
        <v>2020</v>
      </c>
      <c r="N9" s="1">
        <v>2021</v>
      </c>
      <c r="O9" s="1">
        <v>2022</v>
      </c>
      <c r="P9" s="1">
        <v>2023</v>
      </c>
      <c r="Q9" s="1">
        <v>2024</v>
      </c>
      <c r="R9" s="1">
        <v>2025</v>
      </c>
      <c r="S9" s="1">
        <v>2026</v>
      </c>
      <c r="T9" s="1">
        <v>2027</v>
      </c>
      <c r="U9" s="1">
        <v>2028</v>
      </c>
      <c r="V9" s="1">
        <v>2029</v>
      </c>
      <c r="W9" s="1">
        <v>2030</v>
      </c>
      <c r="X9" s="1">
        <v>2031</v>
      </c>
      <c r="Y9" s="1">
        <v>2032</v>
      </c>
      <c r="Z9" s="1">
        <v>2033</v>
      </c>
      <c r="AA9" s="1">
        <v>2034</v>
      </c>
    </row>
    <row r="10" spans="1:27" x14ac:dyDescent="0.35">
      <c r="A10" s="2"/>
      <c r="B10" s="1" t="s">
        <v>41</v>
      </c>
      <c r="C10" s="12">
        <v>100</v>
      </c>
      <c r="D10" s="12">
        <v>118</v>
      </c>
      <c r="E10" s="12">
        <v>125</v>
      </c>
      <c r="F10" s="12">
        <v>127.5</v>
      </c>
      <c r="G10" s="12">
        <v>128</v>
      </c>
      <c r="H10" s="12">
        <v>130</v>
      </c>
      <c r="I10" s="12">
        <f>AVERAGE(F10:H10)</f>
        <v>128.5</v>
      </c>
      <c r="J10" s="12">
        <f>I10</f>
        <v>128.5</v>
      </c>
      <c r="K10" s="12">
        <f t="shared" ref="K10:AA10" si="0">J10</f>
        <v>128.5</v>
      </c>
      <c r="L10" s="12">
        <f t="shared" si="0"/>
        <v>128.5</v>
      </c>
      <c r="M10" s="12">
        <f t="shared" si="0"/>
        <v>128.5</v>
      </c>
      <c r="N10" s="12">
        <f t="shared" si="0"/>
        <v>128.5</v>
      </c>
      <c r="O10" s="12">
        <f t="shared" si="0"/>
        <v>128.5</v>
      </c>
      <c r="P10" s="12">
        <f t="shared" si="0"/>
        <v>128.5</v>
      </c>
      <c r="Q10" s="12">
        <f t="shared" si="0"/>
        <v>128.5</v>
      </c>
      <c r="R10" s="12">
        <f t="shared" si="0"/>
        <v>128.5</v>
      </c>
      <c r="S10" s="12">
        <f t="shared" si="0"/>
        <v>128.5</v>
      </c>
      <c r="T10" s="12">
        <f t="shared" si="0"/>
        <v>128.5</v>
      </c>
      <c r="U10" s="12">
        <f t="shared" si="0"/>
        <v>128.5</v>
      </c>
      <c r="V10" s="12">
        <f t="shared" si="0"/>
        <v>128.5</v>
      </c>
      <c r="W10" s="12">
        <f t="shared" si="0"/>
        <v>128.5</v>
      </c>
      <c r="X10" s="12">
        <f t="shared" si="0"/>
        <v>128.5</v>
      </c>
      <c r="Y10" s="12">
        <f t="shared" si="0"/>
        <v>128.5</v>
      </c>
      <c r="Z10" s="12">
        <f t="shared" si="0"/>
        <v>128.5</v>
      </c>
      <c r="AA10" s="12">
        <f t="shared" si="0"/>
        <v>128.5</v>
      </c>
    </row>
    <row r="11" spans="1:27" x14ac:dyDescent="0.35">
      <c r="B11" s="1" t="s">
        <v>15</v>
      </c>
      <c r="D11" s="1">
        <f>C11</f>
        <v>0</v>
      </c>
      <c r="E11" s="1">
        <f>D11</f>
        <v>0</v>
      </c>
      <c r="F11" s="1">
        <f t="shared" ref="F11:AA11" si="1">E11</f>
        <v>0</v>
      </c>
      <c r="G11" s="1">
        <f t="shared" si="1"/>
        <v>0</v>
      </c>
      <c r="H11" s="1">
        <f t="shared" si="1"/>
        <v>0</v>
      </c>
      <c r="I11" s="1">
        <f t="shared" si="1"/>
        <v>0</v>
      </c>
      <c r="J11" s="1">
        <f t="shared" si="1"/>
        <v>0</v>
      </c>
      <c r="K11" s="1">
        <f t="shared" si="1"/>
        <v>0</v>
      </c>
      <c r="L11" s="1">
        <f t="shared" si="1"/>
        <v>0</v>
      </c>
      <c r="M11" s="1">
        <f t="shared" si="1"/>
        <v>0</v>
      </c>
      <c r="N11" s="1">
        <f t="shared" si="1"/>
        <v>0</v>
      </c>
      <c r="O11" s="1">
        <f t="shared" si="1"/>
        <v>0</v>
      </c>
      <c r="P11" s="1">
        <f t="shared" si="1"/>
        <v>0</v>
      </c>
      <c r="Q11" s="1">
        <f t="shared" si="1"/>
        <v>0</v>
      </c>
      <c r="R11" s="1">
        <f t="shared" si="1"/>
        <v>0</v>
      </c>
      <c r="S11" s="1">
        <f t="shared" si="1"/>
        <v>0</v>
      </c>
      <c r="T11" s="1">
        <f t="shared" si="1"/>
        <v>0</v>
      </c>
      <c r="U11" s="1">
        <f t="shared" si="1"/>
        <v>0</v>
      </c>
      <c r="V11" s="1">
        <f t="shared" si="1"/>
        <v>0</v>
      </c>
      <c r="W11" s="1">
        <f t="shared" si="1"/>
        <v>0</v>
      </c>
      <c r="X11" s="1">
        <f t="shared" si="1"/>
        <v>0</v>
      </c>
      <c r="Y11" s="1">
        <f t="shared" si="1"/>
        <v>0</v>
      </c>
      <c r="Z11" s="1">
        <f t="shared" si="1"/>
        <v>0</v>
      </c>
      <c r="AA11" s="1">
        <f t="shared" si="1"/>
        <v>0</v>
      </c>
    </row>
    <row r="12" spans="1:27" x14ac:dyDescent="0.35">
      <c r="B12" s="1" t="s">
        <v>16</v>
      </c>
      <c r="D12" s="1">
        <f t="shared" ref="D12:E31" si="2">C12</f>
        <v>0</v>
      </c>
      <c r="E12" s="1">
        <f t="shared" si="2"/>
        <v>0</v>
      </c>
      <c r="F12" s="1">
        <f t="shared" ref="F12:AA12" si="3">E12</f>
        <v>0</v>
      </c>
      <c r="G12" s="1">
        <f t="shared" si="3"/>
        <v>0</v>
      </c>
      <c r="H12" s="1">
        <f t="shared" si="3"/>
        <v>0</v>
      </c>
      <c r="I12" s="1">
        <f t="shared" si="3"/>
        <v>0</v>
      </c>
      <c r="J12" s="1">
        <f t="shared" si="3"/>
        <v>0</v>
      </c>
      <c r="K12" s="1">
        <f t="shared" si="3"/>
        <v>0</v>
      </c>
      <c r="L12" s="1">
        <f t="shared" si="3"/>
        <v>0</v>
      </c>
      <c r="M12" s="1">
        <f t="shared" si="3"/>
        <v>0</v>
      </c>
      <c r="N12" s="1">
        <f t="shared" si="3"/>
        <v>0</v>
      </c>
      <c r="O12" s="1">
        <f t="shared" si="3"/>
        <v>0</v>
      </c>
      <c r="P12" s="1">
        <f t="shared" si="3"/>
        <v>0</v>
      </c>
      <c r="Q12" s="1">
        <f t="shared" si="3"/>
        <v>0</v>
      </c>
      <c r="R12" s="1">
        <f t="shared" si="3"/>
        <v>0</v>
      </c>
      <c r="S12" s="1">
        <f t="shared" si="3"/>
        <v>0</v>
      </c>
      <c r="T12" s="1">
        <f t="shared" si="3"/>
        <v>0</v>
      </c>
      <c r="U12" s="1">
        <f t="shared" si="3"/>
        <v>0</v>
      </c>
      <c r="V12" s="1">
        <f t="shared" si="3"/>
        <v>0</v>
      </c>
      <c r="W12" s="1">
        <f t="shared" si="3"/>
        <v>0</v>
      </c>
      <c r="X12" s="1">
        <f t="shared" si="3"/>
        <v>0</v>
      </c>
      <c r="Y12" s="1">
        <f t="shared" si="3"/>
        <v>0</v>
      </c>
      <c r="Z12" s="1">
        <f t="shared" si="3"/>
        <v>0</v>
      </c>
      <c r="AA12" s="1">
        <f t="shared" si="3"/>
        <v>0</v>
      </c>
    </row>
    <row r="13" spans="1:27" x14ac:dyDescent="0.35">
      <c r="B13" s="1" t="s">
        <v>17</v>
      </c>
      <c r="D13" s="1">
        <f t="shared" si="2"/>
        <v>0</v>
      </c>
      <c r="E13" s="1">
        <f t="shared" si="2"/>
        <v>0</v>
      </c>
      <c r="F13" s="1">
        <f t="shared" ref="F13:AA13" si="4">E13</f>
        <v>0</v>
      </c>
      <c r="G13" s="1">
        <f t="shared" si="4"/>
        <v>0</v>
      </c>
      <c r="H13" s="1">
        <f t="shared" si="4"/>
        <v>0</v>
      </c>
      <c r="I13" s="1">
        <f t="shared" si="4"/>
        <v>0</v>
      </c>
      <c r="J13" s="1">
        <f t="shared" si="4"/>
        <v>0</v>
      </c>
      <c r="K13" s="1">
        <f t="shared" si="4"/>
        <v>0</v>
      </c>
      <c r="L13" s="1">
        <f t="shared" si="4"/>
        <v>0</v>
      </c>
      <c r="M13" s="1">
        <f t="shared" si="4"/>
        <v>0</v>
      </c>
      <c r="N13" s="1">
        <f t="shared" si="4"/>
        <v>0</v>
      </c>
      <c r="O13" s="1">
        <f t="shared" si="4"/>
        <v>0</v>
      </c>
      <c r="P13" s="1">
        <f t="shared" si="4"/>
        <v>0</v>
      </c>
      <c r="Q13" s="1">
        <f t="shared" si="4"/>
        <v>0</v>
      </c>
      <c r="R13" s="1">
        <f t="shared" si="4"/>
        <v>0</v>
      </c>
      <c r="S13" s="1">
        <f t="shared" si="4"/>
        <v>0</v>
      </c>
      <c r="T13" s="1">
        <f t="shared" si="4"/>
        <v>0</v>
      </c>
      <c r="U13" s="1">
        <f t="shared" si="4"/>
        <v>0</v>
      </c>
      <c r="V13" s="1">
        <f t="shared" si="4"/>
        <v>0</v>
      </c>
      <c r="W13" s="1">
        <f t="shared" si="4"/>
        <v>0</v>
      </c>
      <c r="X13" s="1">
        <f t="shared" si="4"/>
        <v>0</v>
      </c>
      <c r="Y13" s="1">
        <f t="shared" si="4"/>
        <v>0</v>
      </c>
      <c r="Z13" s="1">
        <f t="shared" si="4"/>
        <v>0</v>
      </c>
      <c r="AA13" s="1">
        <f t="shared" si="4"/>
        <v>0</v>
      </c>
    </row>
    <row r="14" spans="1:27" x14ac:dyDescent="0.35">
      <c r="B14" s="1" t="s">
        <v>18</v>
      </c>
      <c r="D14" s="1">
        <f t="shared" si="2"/>
        <v>0</v>
      </c>
      <c r="E14" s="1">
        <f t="shared" si="2"/>
        <v>0</v>
      </c>
      <c r="F14" s="1">
        <f t="shared" ref="F14:AA14" si="5">E14</f>
        <v>0</v>
      </c>
      <c r="G14" s="1">
        <f t="shared" si="5"/>
        <v>0</v>
      </c>
      <c r="H14" s="1">
        <f t="shared" si="5"/>
        <v>0</v>
      </c>
      <c r="I14" s="1">
        <f t="shared" si="5"/>
        <v>0</v>
      </c>
      <c r="J14" s="1">
        <f t="shared" si="5"/>
        <v>0</v>
      </c>
      <c r="K14" s="1">
        <f t="shared" si="5"/>
        <v>0</v>
      </c>
      <c r="L14" s="1">
        <f t="shared" si="5"/>
        <v>0</v>
      </c>
      <c r="M14" s="1">
        <f t="shared" si="5"/>
        <v>0</v>
      </c>
      <c r="N14" s="1">
        <f t="shared" si="5"/>
        <v>0</v>
      </c>
      <c r="O14" s="1">
        <f t="shared" si="5"/>
        <v>0</v>
      </c>
      <c r="P14" s="1">
        <f t="shared" si="5"/>
        <v>0</v>
      </c>
      <c r="Q14" s="1">
        <f t="shared" si="5"/>
        <v>0</v>
      </c>
      <c r="R14" s="1">
        <f t="shared" si="5"/>
        <v>0</v>
      </c>
      <c r="S14" s="1">
        <f t="shared" si="5"/>
        <v>0</v>
      </c>
      <c r="T14" s="1">
        <f t="shared" si="5"/>
        <v>0</v>
      </c>
      <c r="U14" s="1">
        <f t="shared" si="5"/>
        <v>0</v>
      </c>
      <c r="V14" s="1">
        <f t="shared" si="5"/>
        <v>0</v>
      </c>
      <c r="W14" s="1">
        <f t="shared" si="5"/>
        <v>0</v>
      </c>
      <c r="X14" s="1">
        <f t="shared" si="5"/>
        <v>0</v>
      </c>
      <c r="Y14" s="1">
        <f t="shared" si="5"/>
        <v>0</v>
      </c>
      <c r="Z14" s="1">
        <f t="shared" si="5"/>
        <v>0</v>
      </c>
      <c r="AA14" s="1">
        <f t="shared" si="5"/>
        <v>0</v>
      </c>
    </row>
    <row r="15" spans="1:27" x14ac:dyDescent="0.35">
      <c r="B15" s="1" t="s">
        <v>19</v>
      </c>
      <c r="D15" s="1">
        <f t="shared" si="2"/>
        <v>0</v>
      </c>
      <c r="E15" s="1">
        <f t="shared" si="2"/>
        <v>0</v>
      </c>
      <c r="F15" s="1">
        <f t="shared" ref="F15:AA15" si="6">E15</f>
        <v>0</v>
      </c>
      <c r="G15" s="1">
        <f t="shared" si="6"/>
        <v>0</v>
      </c>
      <c r="H15" s="1">
        <f t="shared" si="6"/>
        <v>0</v>
      </c>
      <c r="I15" s="1">
        <f t="shared" si="6"/>
        <v>0</v>
      </c>
      <c r="J15" s="1">
        <f t="shared" si="6"/>
        <v>0</v>
      </c>
      <c r="K15" s="1">
        <f t="shared" si="6"/>
        <v>0</v>
      </c>
      <c r="L15" s="1">
        <f t="shared" si="6"/>
        <v>0</v>
      </c>
      <c r="M15" s="1">
        <f t="shared" si="6"/>
        <v>0</v>
      </c>
      <c r="N15" s="1">
        <f t="shared" si="6"/>
        <v>0</v>
      </c>
      <c r="O15" s="1">
        <f t="shared" si="6"/>
        <v>0</v>
      </c>
      <c r="P15" s="1">
        <f t="shared" si="6"/>
        <v>0</v>
      </c>
      <c r="Q15" s="1">
        <f t="shared" si="6"/>
        <v>0</v>
      </c>
      <c r="R15" s="1">
        <f t="shared" si="6"/>
        <v>0</v>
      </c>
      <c r="S15" s="1">
        <f t="shared" si="6"/>
        <v>0</v>
      </c>
      <c r="T15" s="1">
        <f t="shared" si="6"/>
        <v>0</v>
      </c>
      <c r="U15" s="1">
        <f t="shared" si="6"/>
        <v>0</v>
      </c>
      <c r="V15" s="1">
        <f t="shared" si="6"/>
        <v>0</v>
      </c>
      <c r="W15" s="1">
        <f t="shared" si="6"/>
        <v>0</v>
      </c>
      <c r="X15" s="1">
        <f t="shared" si="6"/>
        <v>0</v>
      </c>
      <c r="Y15" s="1">
        <f t="shared" si="6"/>
        <v>0</v>
      </c>
      <c r="Z15" s="1">
        <f t="shared" si="6"/>
        <v>0</v>
      </c>
      <c r="AA15" s="1">
        <f t="shared" si="6"/>
        <v>0</v>
      </c>
    </row>
    <row r="16" spans="1:27" x14ac:dyDescent="0.35">
      <c r="B16" s="1" t="s">
        <v>20</v>
      </c>
      <c r="D16" s="1">
        <f t="shared" si="2"/>
        <v>0</v>
      </c>
      <c r="E16" s="1">
        <f t="shared" si="2"/>
        <v>0</v>
      </c>
      <c r="F16" s="1">
        <f t="shared" ref="F16:AA16" si="7">E16</f>
        <v>0</v>
      </c>
      <c r="G16" s="1">
        <f t="shared" si="7"/>
        <v>0</v>
      </c>
      <c r="H16" s="1">
        <f t="shared" si="7"/>
        <v>0</v>
      </c>
      <c r="I16" s="1">
        <f t="shared" si="7"/>
        <v>0</v>
      </c>
      <c r="J16" s="1">
        <f t="shared" si="7"/>
        <v>0</v>
      </c>
      <c r="K16" s="1">
        <f t="shared" si="7"/>
        <v>0</v>
      </c>
      <c r="L16" s="1">
        <f t="shared" si="7"/>
        <v>0</v>
      </c>
      <c r="M16" s="1">
        <f t="shared" si="7"/>
        <v>0</v>
      </c>
      <c r="N16" s="1">
        <f t="shared" si="7"/>
        <v>0</v>
      </c>
      <c r="O16" s="1">
        <f t="shared" si="7"/>
        <v>0</v>
      </c>
      <c r="P16" s="1">
        <f t="shared" si="7"/>
        <v>0</v>
      </c>
      <c r="Q16" s="1">
        <f t="shared" si="7"/>
        <v>0</v>
      </c>
      <c r="R16" s="1">
        <f t="shared" si="7"/>
        <v>0</v>
      </c>
      <c r="S16" s="1">
        <f t="shared" si="7"/>
        <v>0</v>
      </c>
      <c r="T16" s="1">
        <f t="shared" si="7"/>
        <v>0</v>
      </c>
      <c r="U16" s="1">
        <f t="shared" si="7"/>
        <v>0</v>
      </c>
      <c r="V16" s="1">
        <f t="shared" si="7"/>
        <v>0</v>
      </c>
      <c r="W16" s="1">
        <f t="shared" si="7"/>
        <v>0</v>
      </c>
      <c r="X16" s="1">
        <f t="shared" si="7"/>
        <v>0</v>
      </c>
      <c r="Y16" s="1">
        <f t="shared" si="7"/>
        <v>0</v>
      </c>
      <c r="Z16" s="1">
        <f t="shared" si="7"/>
        <v>0</v>
      </c>
      <c r="AA16" s="1">
        <f t="shared" si="7"/>
        <v>0</v>
      </c>
    </row>
    <row r="17" spans="1:27" x14ac:dyDescent="0.35">
      <c r="B17" s="1" t="s">
        <v>21</v>
      </c>
      <c r="D17" s="1">
        <f t="shared" si="2"/>
        <v>0</v>
      </c>
      <c r="E17" s="1">
        <f t="shared" si="2"/>
        <v>0</v>
      </c>
      <c r="F17" s="1">
        <f t="shared" ref="F17:AA17" si="8">E17</f>
        <v>0</v>
      </c>
      <c r="G17" s="1">
        <f t="shared" si="8"/>
        <v>0</v>
      </c>
      <c r="H17" s="1">
        <f t="shared" si="8"/>
        <v>0</v>
      </c>
      <c r="I17" s="1">
        <f t="shared" si="8"/>
        <v>0</v>
      </c>
      <c r="J17" s="1">
        <f t="shared" si="8"/>
        <v>0</v>
      </c>
      <c r="K17" s="1">
        <f t="shared" si="8"/>
        <v>0</v>
      </c>
      <c r="L17" s="1">
        <f t="shared" si="8"/>
        <v>0</v>
      </c>
      <c r="M17" s="1">
        <f t="shared" si="8"/>
        <v>0</v>
      </c>
      <c r="N17" s="1">
        <f t="shared" si="8"/>
        <v>0</v>
      </c>
      <c r="O17" s="1">
        <f t="shared" si="8"/>
        <v>0</v>
      </c>
      <c r="P17" s="1">
        <f t="shared" si="8"/>
        <v>0</v>
      </c>
      <c r="Q17" s="1">
        <f t="shared" si="8"/>
        <v>0</v>
      </c>
      <c r="R17" s="1">
        <f t="shared" si="8"/>
        <v>0</v>
      </c>
      <c r="S17" s="1">
        <f t="shared" si="8"/>
        <v>0</v>
      </c>
      <c r="T17" s="1">
        <f t="shared" si="8"/>
        <v>0</v>
      </c>
      <c r="U17" s="1">
        <f t="shared" si="8"/>
        <v>0</v>
      </c>
      <c r="V17" s="1">
        <f t="shared" si="8"/>
        <v>0</v>
      </c>
      <c r="W17" s="1">
        <f t="shared" si="8"/>
        <v>0</v>
      </c>
      <c r="X17" s="1">
        <f t="shared" si="8"/>
        <v>0</v>
      </c>
      <c r="Y17" s="1">
        <f t="shared" si="8"/>
        <v>0</v>
      </c>
      <c r="Z17" s="1">
        <f t="shared" si="8"/>
        <v>0</v>
      </c>
      <c r="AA17" s="1">
        <f t="shared" si="8"/>
        <v>0</v>
      </c>
    </row>
    <row r="18" spans="1:27" x14ac:dyDescent="0.35">
      <c r="B18" s="1" t="s">
        <v>22</v>
      </c>
      <c r="D18" s="1">
        <f t="shared" si="2"/>
        <v>0</v>
      </c>
      <c r="E18" s="1">
        <f t="shared" si="2"/>
        <v>0</v>
      </c>
      <c r="F18" s="1">
        <f t="shared" ref="F18:AA18" si="9">E18</f>
        <v>0</v>
      </c>
      <c r="G18" s="1">
        <f t="shared" si="9"/>
        <v>0</v>
      </c>
      <c r="H18" s="1">
        <f t="shared" si="9"/>
        <v>0</v>
      </c>
      <c r="I18" s="1">
        <f t="shared" si="9"/>
        <v>0</v>
      </c>
      <c r="J18" s="1">
        <f t="shared" si="9"/>
        <v>0</v>
      </c>
      <c r="K18" s="1">
        <f t="shared" si="9"/>
        <v>0</v>
      </c>
      <c r="L18" s="1">
        <f t="shared" si="9"/>
        <v>0</v>
      </c>
      <c r="M18" s="1">
        <f t="shared" si="9"/>
        <v>0</v>
      </c>
      <c r="N18" s="1">
        <f t="shared" si="9"/>
        <v>0</v>
      </c>
      <c r="O18" s="1">
        <f t="shared" si="9"/>
        <v>0</v>
      </c>
      <c r="P18" s="1">
        <f t="shared" si="9"/>
        <v>0</v>
      </c>
      <c r="Q18" s="1">
        <f t="shared" si="9"/>
        <v>0</v>
      </c>
      <c r="R18" s="1">
        <f t="shared" si="9"/>
        <v>0</v>
      </c>
      <c r="S18" s="1">
        <f t="shared" si="9"/>
        <v>0</v>
      </c>
      <c r="T18" s="1">
        <f t="shared" si="9"/>
        <v>0</v>
      </c>
      <c r="U18" s="1">
        <f t="shared" si="9"/>
        <v>0</v>
      </c>
      <c r="V18" s="1">
        <f t="shared" si="9"/>
        <v>0</v>
      </c>
      <c r="W18" s="1">
        <f t="shared" si="9"/>
        <v>0</v>
      </c>
      <c r="X18" s="1">
        <f t="shared" si="9"/>
        <v>0</v>
      </c>
      <c r="Y18" s="1">
        <f t="shared" si="9"/>
        <v>0</v>
      </c>
      <c r="Z18" s="1">
        <f t="shared" si="9"/>
        <v>0</v>
      </c>
      <c r="AA18" s="1">
        <f t="shared" si="9"/>
        <v>0</v>
      </c>
    </row>
    <row r="19" spans="1:27" x14ac:dyDescent="0.35">
      <c r="B19" s="1" t="s">
        <v>23</v>
      </c>
      <c r="D19" s="1">
        <v>0</v>
      </c>
      <c r="E19" s="1">
        <v>0</v>
      </c>
      <c r="F19" s="1">
        <f t="shared" ref="F19:AA19" si="10">E19</f>
        <v>0</v>
      </c>
      <c r="G19" s="1">
        <f t="shared" si="10"/>
        <v>0</v>
      </c>
      <c r="H19" s="1">
        <v>0</v>
      </c>
      <c r="I19" s="1">
        <f t="shared" si="10"/>
        <v>0</v>
      </c>
      <c r="J19" s="1">
        <f t="shared" si="10"/>
        <v>0</v>
      </c>
      <c r="K19" s="1">
        <f t="shared" si="10"/>
        <v>0</v>
      </c>
      <c r="L19" s="1">
        <f t="shared" si="10"/>
        <v>0</v>
      </c>
      <c r="M19" s="1">
        <f t="shared" si="10"/>
        <v>0</v>
      </c>
      <c r="N19" s="1">
        <f t="shared" si="10"/>
        <v>0</v>
      </c>
      <c r="O19" s="1">
        <f t="shared" si="10"/>
        <v>0</v>
      </c>
      <c r="P19" s="1">
        <f t="shared" si="10"/>
        <v>0</v>
      </c>
      <c r="Q19" s="1">
        <f t="shared" si="10"/>
        <v>0</v>
      </c>
      <c r="R19" s="1">
        <f t="shared" si="10"/>
        <v>0</v>
      </c>
      <c r="S19" s="1">
        <f t="shared" si="10"/>
        <v>0</v>
      </c>
      <c r="T19" s="1">
        <f t="shared" si="10"/>
        <v>0</v>
      </c>
      <c r="U19" s="1">
        <f t="shared" si="10"/>
        <v>0</v>
      </c>
      <c r="V19" s="1">
        <f t="shared" si="10"/>
        <v>0</v>
      </c>
      <c r="W19" s="1">
        <f t="shared" si="10"/>
        <v>0</v>
      </c>
      <c r="X19" s="1">
        <f t="shared" si="10"/>
        <v>0</v>
      </c>
      <c r="Y19" s="1">
        <f t="shared" si="10"/>
        <v>0</v>
      </c>
      <c r="Z19" s="1">
        <f t="shared" si="10"/>
        <v>0</v>
      </c>
      <c r="AA19" s="1">
        <f t="shared" si="10"/>
        <v>0</v>
      </c>
    </row>
    <row r="20" spans="1:27" x14ac:dyDescent="0.35">
      <c r="B20" s="1" t="s">
        <v>42</v>
      </c>
    </row>
    <row r="21" spans="1:27" x14ac:dyDescent="0.35">
      <c r="B21" s="1" t="s">
        <v>24</v>
      </c>
      <c r="D21" s="1">
        <f t="shared" si="2"/>
        <v>0</v>
      </c>
      <c r="E21" s="1">
        <f t="shared" si="2"/>
        <v>0</v>
      </c>
      <c r="F21" s="1">
        <f t="shared" ref="F21:AA21" si="11">E21</f>
        <v>0</v>
      </c>
      <c r="G21" s="1">
        <f t="shared" si="11"/>
        <v>0</v>
      </c>
      <c r="H21" s="1">
        <f t="shared" si="11"/>
        <v>0</v>
      </c>
      <c r="I21" s="1">
        <f t="shared" si="11"/>
        <v>0</v>
      </c>
      <c r="J21" s="1">
        <f t="shared" si="11"/>
        <v>0</v>
      </c>
      <c r="K21" s="1">
        <f t="shared" si="11"/>
        <v>0</v>
      </c>
      <c r="L21" s="1">
        <f t="shared" si="11"/>
        <v>0</v>
      </c>
      <c r="M21" s="1">
        <f t="shared" si="11"/>
        <v>0</v>
      </c>
      <c r="N21" s="1">
        <f t="shared" si="11"/>
        <v>0</v>
      </c>
      <c r="O21" s="1">
        <f t="shared" si="11"/>
        <v>0</v>
      </c>
      <c r="P21" s="1">
        <f t="shared" si="11"/>
        <v>0</v>
      </c>
      <c r="Q21" s="1">
        <f t="shared" si="11"/>
        <v>0</v>
      </c>
      <c r="R21" s="1">
        <f t="shared" si="11"/>
        <v>0</v>
      </c>
      <c r="S21" s="1">
        <f t="shared" si="11"/>
        <v>0</v>
      </c>
      <c r="T21" s="1">
        <f t="shared" si="11"/>
        <v>0</v>
      </c>
      <c r="U21" s="1">
        <f t="shared" si="11"/>
        <v>0</v>
      </c>
      <c r="V21" s="1">
        <f t="shared" si="11"/>
        <v>0</v>
      </c>
      <c r="W21" s="1">
        <f t="shared" si="11"/>
        <v>0</v>
      </c>
      <c r="X21" s="1">
        <f t="shared" si="11"/>
        <v>0</v>
      </c>
      <c r="Y21" s="1">
        <f t="shared" si="11"/>
        <v>0</v>
      </c>
      <c r="Z21" s="1">
        <f t="shared" si="11"/>
        <v>0</v>
      </c>
      <c r="AA21" s="1">
        <f t="shared" si="11"/>
        <v>0</v>
      </c>
    </row>
    <row r="22" spans="1:27" x14ac:dyDescent="0.35">
      <c r="B22" s="1" t="s">
        <v>25</v>
      </c>
      <c r="D22" s="1">
        <f t="shared" si="2"/>
        <v>0</v>
      </c>
      <c r="E22" s="1">
        <f t="shared" si="2"/>
        <v>0</v>
      </c>
      <c r="F22" s="1">
        <f t="shared" ref="F22:AA22" si="12">E22</f>
        <v>0</v>
      </c>
      <c r="G22" s="1">
        <f t="shared" si="12"/>
        <v>0</v>
      </c>
      <c r="H22" s="1">
        <f t="shared" si="12"/>
        <v>0</v>
      </c>
      <c r="I22" s="1">
        <f t="shared" si="12"/>
        <v>0</v>
      </c>
      <c r="J22" s="1">
        <f t="shared" si="12"/>
        <v>0</v>
      </c>
      <c r="K22" s="1">
        <f t="shared" si="12"/>
        <v>0</v>
      </c>
      <c r="L22" s="1">
        <f t="shared" si="12"/>
        <v>0</v>
      </c>
      <c r="M22" s="1">
        <f t="shared" si="12"/>
        <v>0</v>
      </c>
      <c r="N22" s="1">
        <f t="shared" si="12"/>
        <v>0</v>
      </c>
      <c r="O22" s="1">
        <f t="shared" si="12"/>
        <v>0</v>
      </c>
      <c r="P22" s="1">
        <f t="shared" si="12"/>
        <v>0</v>
      </c>
      <c r="Q22" s="1">
        <f t="shared" si="12"/>
        <v>0</v>
      </c>
      <c r="R22" s="1">
        <f t="shared" si="12"/>
        <v>0</v>
      </c>
      <c r="S22" s="1">
        <f t="shared" si="12"/>
        <v>0</v>
      </c>
      <c r="T22" s="1">
        <f t="shared" si="12"/>
        <v>0</v>
      </c>
      <c r="U22" s="1">
        <f t="shared" si="12"/>
        <v>0</v>
      </c>
      <c r="V22" s="1">
        <f t="shared" si="12"/>
        <v>0</v>
      </c>
      <c r="W22" s="1">
        <f t="shared" si="12"/>
        <v>0</v>
      </c>
      <c r="X22" s="1">
        <f t="shared" si="12"/>
        <v>0</v>
      </c>
      <c r="Y22" s="1">
        <f t="shared" si="12"/>
        <v>0</v>
      </c>
      <c r="Z22" s="1">
        <f t="shared" si="12"/>
        <v>0</v>
      </c>
      <c r="AA22" s="1">
        <f t="shared" si="12"/>
        <v>0</v>
      </c>
    </row>
    <row r="23" spans="1:27" x14ac:dyDescent="0.35">
      <c r="B23" s="1" t="s">
        <v>26</v>
      </c>
      <c r="D23" s="1">
        <f t="shared" si="2"/>
        <v>0</v>
      </c>
      <c r="E23" s="1">
        <f t="shared" si="2"/>
        <v>0</v>
      </c>
      <c r="F23" s="1">
        <f t="shared" ref="F23:AA24" si="13">E23</f>
        <v>0</v>
      </c>
      <c r="G23" s="1">
        <f t="shared" si="13"/>
        <v>0</v>
      </c>
      <c r="H23" s="1">
        <f t="shared" si="13"/>
        <v>0</v>
      </c>
      <c r="I23" s="1">
        <f t="shared" si="13"/>
        <v>0</v>
      </c>
      <c r="J23" s="1">
        <f t="shared" si="13"/>
        <v>0</v>
      </c>
      <c r="K23" s="1">
        <f t="shared" si="13"/>
        <v>0</v>
      </c>
      <c r="L23" s="1">
        <f t="shared" si="13"/>
        <v>0</v>
      </c>
      <c r="M23" s="1">
        <f t="shared" si="13"/>
        <v>0</v>
      </c>
      <c r="N23" s="1">
        <f t="shared" si="13"/>
        <v>0</v>
      </c>
      <c r="O23" s="1">
        <f t="shared" si="13"/>
        <v>0</v>
      </c>
      <c r="P23" s="1">
        <f t="shared" si="13"/>
        <v>0</v>
      </c>
      <c r="Q23" s="1">
        <f t="shared" si="13"/>
        <v>0</v>
      </c>
      <c r="R23" s="1">
        <f t="shared" si="13"/>
        <v>0</v>
      </c>
      <c r="S23" s="1">
        <f t="shared" si="13"/>
        <v>0</v>
      </c>
      <c r="T23" s="1">
        <f t="shared" si="13"/>
        <v>0</v>
      </c>
      <c r="U23" s="1">
        <f t="shared" si="13"/>
        <v>0</v>
      </c>
      <c r="V23" s="1">
        <f t="shared" si="13"/>
        <v>0</v>
      </c>
      <c r="W23" s="1">
        <f t="shared" si="13"/>
        <v>0</v>
      </c>
      <c r="X23" s="1">
        <f t="shared" si="13"/>
        <v>0</v>
      </c>
      <c r="Y23" s="1">
        <f t="shared" si="13"/>
        <v>0</v>
      </c>
      <c r="Z23" s="1">
        <f t="shared" si="13"/>
        <v>0</v>
      </c>
      <c r="AA23" s="1">
        <f t="shared" si="13"/>
        <v>0</v>
      </c>
    </row>
    <row r="24" spans="1:27" x14ac:dyDescent="0.35">
      <c r="B24" s="1" t="s">
        <v>43</v>
      </c>
      <c r="D24" s="1">
        <v>0</v>
      </c>
      <c r="E24" s="1">
        <v>0</v>
      </c>
      <c r="F24" s="1">
        <v>0</v>
      </c>
      <c r="G24" s="1">
        <v>0</v>
      </c>
      <c r="H24" s="1">
        <v>0</v>
      </c>
      <c r="I24" s="12">
        <f>H24</f>
        <v>0</v>
      </c>
      <c r="J24" s="1">
        <f t="shared" si="13"/>
        <v>0</v>
      </c>
      <c r="K24" s="1">
        <f t="shared" si="13"/>
        <v>0</v>
      </c>
      <c r="L24" s="1">
        <f t="shared" si="13"/>
        <v>0</v>
      </c>
      <c r="M24" s="1">
        <f t="shared" si="13"/>
        <v>0</v>
      </c>
      <c r="N24" s="1">
        <f t="shared" si="13"/>
        <v>0</v>
      </c>
      <c r="O24" s="1">
        <f t="shared" si="13"/>
        <v>0</v>
      </c>
      <c r="P24" s="1">
        <f t="shared" si="13"/>
        <v>0</v>
      </c>
      <c r="Q24" s="1">
        <f t="shared" si="13"/>
        <v>0</v>
      </c>
      <c r="R24" s="1">
        <f t="shared" si="13"/>
        <v>0</v>
      </c>
      <c r="S24" s="1">
        <f t="shared" si="13"/>
        <v>0</v>
      </c>
      <c r="T24" s="1">
        <f t="shared" si="13"/>
        <v>0</v>
      </c>
      <c r="U24" s="1">
        <f t="shared" si="13"/>
        <v>0</v>
      </c>
      <c r="V24" s="1">
        <f t="shared" si="13"/>
        <v>0</v>
      </c>
      <c r="W24" s="1">
        <f t="shared" si="13"/>
        <v>0</v>
      </c>
      <c r="X24" s="1">
        <f t="shared" si="13"/>
        <v>0</v>
      </c>
      <c r="Y24" s="1">
        <f t="shared" si="13"/>
        <v>0</v>
      </c>
      <c r="Z24" s="1">
        <f t="shared" si="13"/>
        <v>0</v>
      </c>
      <c r="AA24" s="1">
        <f t="shared" si="13"/>
        <v>0</v>
      </c>
    </row>
    <row r="25" spans="1:27" x14ac:dyDescent="0.35">
      <c r="B25" s="1" t="s">
        <v>27</v>
      </c>
      <c r="C25" s="1">
        <v>0</v>
      </c>
      <c r="D25" s="1">
        <v>0</v>
      </c>
      <c r="E25" s="1">
        <v>0</v>
      </c>
      <c r="F25" s="1">
        <v>0</v>
      </c>
      <c r="G25" s="1">
        <f t="shared" ref="G25:AA25" si="14">F25</f>
        <v>0</v>
      </c>
      <c r="H25" s="1">
        <f t="shared" si="14"/>
        <v>0</v>
      </c>
      <c r="I25" s="1">
        <f t="shared" si="14"/>
        <v>0</v>
      </c>
      <c r="J25" s="1">
        <f t="shared" si="14"/>
        <v>0</v>
      </c>
      <c r="K25" s="1">
        <f t="shared" si="14"/>
        <v>0</v>
      </c>
      <c r="L25" s="1">
        <f t="shared" si="14"/>
        <v>0</v>
      </c>
      <c r="M25" s="1">
        <f t="shared" si="14"/>
        <v>0</v>
      </c>
      <c r="N25" s="1">
        <f t="shared" si="14"/>
        <v>0</v>
      </c>
      <c r="O25" s="1">
        <f t="shared" si="14"/>
        <v>0</v>
      </c>
      <c r="P25" s="1">
        <f t="shared" si="14"/>
        <v>0</v>
      </c>
      <c r="Q25" s="1">
        <f t="shared" si="14"/>
        <v>0</v>
      </c>
      <c r="R25" s="1">
        <f t="shared" si="14"/>
        <v>0</v>
      </c>
      <c r="S25" s="1">
        <f t="shared" si="14"/>
        <v>0</v>
      </c>
      <c r="T25" s="1">
        <f t="shared" si="14"/>
        <v>0</v>
      </c>
      <c r="U25" s="1">
        <f t="shared" si="14"/>
        <v>0</v>
      </c>
      <c r="V25" s="1">
        <f t="shared" si="14"/>
        <v>0</v>
      </c>
      <c r="W25" s="1">
        <f t="shared" si="14"/>
        <v>0</v>
      </c>
      <c r="X25" s="1">
        <f t="shared" si="14"/>
        <v>0</v>
      </c>
      <c r="Y25" s="1">
        <f t="shared" si="14"/>
        <v>0</v>
      </c>
      <c r="Z25" s="1">
        <f t="shared" si="14"/>
        <v>0</v>
      </c>
      <c r="AA25" s="1">
        <f t="shared" si="14"/>
        <v>0</v>
      </c>
    </row>
    <row r="26" spans="1:27" x14ac:dyDescent="0.35">
      <c r="B26" s="1" t="s">
        <v>28</v>
      </c>
      <c r="C26" s="1">
        <v>0</v>
      </c>
      <c r="D26" s="1">
        <v>0</v>
      </c>
      <c r="E26" s="1">
        <v>0</v>
      </c>
      <c r="F26" s="1">
        <v>0</v>
      </c>
      <c r="G26" s="1">
        <v>0</v>
      </c>
      <c r="H26" s="1">
        <f t="shared" ref="H26:AA26" si="15">G26</f>
        <v>0</v>
      </c>
      <c r="I26" s="1">
        <f t="shared" si="15"/>
        <v>0</v>
      </c>
      <c r="J26" s="1">
        <f t="shared" si="15"/>
        <v>0</v>
      </c>
      <c r="K26" s="1">
        <f t="shared" si="15"/>
        <v>0</v>
      </c>
      <c r="L26" s="1">
        <f t="shared" si="15"/>
        <v>0</v>
      </c>
      <c r="M26" s="1">
        <f t="shared" si="15"/>
        <v>0</v>
      </c>
      <c r="N26" s="1">
        <f t="shared" si="15"/>
        <v>0</v>
      </c>
      <c r="O26" s="1">
        <f t="shared" si="15"/>
        <v>0</v>
      </c>
      <c r="P26" s="1">
        <f t="shared" si="15"/>
        <v>0</v>
      </c>
      <c r="Q26" s="1">
        <f t="shared" si="15"/>
        <v>0</v>
      </c>
      <c r="R26" s="1">
        <f t="shared" si="15"/>
        <v>0</v>
      </c>
      <c r="S26" s="1">
        <f t="shared" si="15"/>
        <v>0</v>
      </c>
      <c r="T26" s="1">
        <f t="shared" si="15"/>
        <v>0</v>
      </c>
      <c r="U26" s="1">
        <f t="shared" si="15"/>
        <v>0</v>
      </c>
      <c r="V26" s="1">
        <f t="shared" si="15"/>
        <v>0</v>
      </c>
      <c r="W26" s="1">
        <f t="shared" si="15"/>
        <v>0</v>
      </c>
      <c r="X26" s="1">
        <f t="shared" si="15"/>
        <v>0</v>
      </c>
      <c r="Y26" s="1">
        <f t="shared" si="15"/>
        <v>0</v>
      </c>
      <c r="Z26" s="1">
        <f t="shared" si="15"/>
        <v>0</v>
      </c>
      <c r="AA26" s="1">
        <f t="shared" si="15"/>
        <v>0</v>
      </c>
    </row>
    <row r="27" spans="1:27" x14ac:dyDescent="0.35">
      <c r="B27" s="1" t="s">
        <v>29</v>
      </c>
      <c r="D27" s="1">
        <f t="shared" si="2"/>
        <v>0</v>
      </c>
      <c r="E27" s="1">
        <f t="shared" si="2"/>
        <v>0</v>
      </c>
      <c r="F27" s="1">
        <f t="shared" ref="F27:AA27" si="16">E27</f>
        <v>0</v>
      </c>
      <c r="G27" s="1">
        <f t="shared" si="16"/>
        <v>0</v>
      </c>
      <c r="H27" s="1">
        <f t="shared" si="16"/>
        <v>0</v>
      </c>
      <c r="I27" s="1">
        <f t="shared" si="16"/>
        <v>0</v>
      </c>
      <c r="J27" s="1">
        <f t="shared" si="16"/>
        <v>0</v>
      </c>
      <c r="K27" s="1">
        <f t="shared" si="16"/>
        <v>0</v>
      </c>
      <c r="L27" s="1">
        <f t="shared" si="16"/>
        <v>0</v>
      </c>
      <c r="M27" s="1">
        <f t="shared" si="16"/>
        <v>0</v>
      </c>
      <c r="N27" s="1">
        <f t="shared" si="16"/>
        <v>0</v>
      </c>
      <c r="O27" s="1">
        <f t="shared" si="16"/>
        <v>0</v>
      </c>
      <c r="P27" s="1">
        <f t="shared" si="16"/>
        <v>0</v>
      </c>
      <c r="Q27" s="1">
        <f t="shared" si="16"/>
        <v>0</v>
      </c>
      <c r="R27" s="1">
        <f t="shared" si="16"/>
        <v>0</v>
      </c>
      <c r="S27" s="1">
        <f t="shared" si="16"/>
        <v>0</v>
      </c>
      <c r="T27" s="1">
        <f t="shared" si="16"/>
        <v>0</v>
      </c>
      <c r="U27" s="1">
        <f t="shared" si="16"/>
        <v>0</v>
      </c>
      <c r="V27" s="1">
        <f t="shared" si="16"/>
        <v>0</v>
      </c>
      <c r="W27" s="1">
        <f t="shared" si="16"/>
        <v>0</v>
      </c>
      <c r="X27" s="1">
        <f t="shared" si="16"/>
        <v>0</v>
      </c>
      <c r="Y27" s="1">
        <f t="shared" si="16"/>
        <v>0</v>
      </c>
      <c r="Z27" s="1">
        <f t="shared" si="16"/>
        <v>0</v>
      </c>
      <c r="AA27" s="1">
        <f t="shared" si="16"/>
        <v>0</v>
      </c>
    </row>
    <row r="28" spans="1:27" x14ac:dyDescent="0.35">
      <c r="B28" s="1" t="s">
        <v>30</v>
      </c>
      <c r="D28" s="1">
        <f t="shared" si="2"/>
        <v>0</v>
      </c>
      <c r="E28" s="1">
        <f t="shared" si="2"/>
        <v>0</v>
      </c>
      <c r="F28" s="1">
        <f t="shared" ref="F28:AA28" si="17">E28</f>
        <v>0</v>
      </c>
      <c r="G28" s="1">
        <f t="shared" si="17"/>
        <v>0</v>
      </c>
      <c r="H28" s="1">
        <f t="shared" si="17"/>
        <v>0</v>
      </c>
      <c r="I28" s="1">
        <f t="shared" si="17"/>
        <v>0</v>
      </c>
      <c r="J28" s="1">
        <f t="shared" si="17"/>
        <v>0</v>
      </c>
      <c r="K28" s="1">
        <f t="shared" si="17"/>
        <v>0</v>
      </c>
      <c r="L28" s="1">
        <f t="shared" si="17"/>
        <v>0</v>
      </c>
      <c r="M28" s="1">
        <f t="shared" si="17"/>
        <v>0</v>
      </c>
      <c r="N28" s="1">
        <f t="shared" si="17"/>
        <v>0</v>
      </c>
      <c r="O28" s="1">
        <f t="shared" si="17"/>
        <v>0</v>
      </c>
      <c r="P28" s="1">
        <f t="shared" si="17"/>
        <v>0</v>
      </c>
      <c r="Q28" s="1">
        <f t="shared" si="17"/>
        <v>0</v>
      </c>
      <c r="R28" s="1">
        <f t="shared" si="17"/>
        <v>0</v>
      </c>
      <c r="S28" s="1">
        <f t="shared" si="17"/>
        <v>0</v>
      </c>
      <c r="T28" s="1">
        <f t="shared" si="17"/>
        <v>0</v>
      </c>
      <c r="U28" s="1">
        <f t="shared" si="17"/>
        <v>0</v>
      </c>
      <c r="V28" s="1">
        <f t="shared" si="17"/>
        <v>0</v>
      </c>
      <c r="W28" s="1">
        <f t="shared" si="17"/>
        <v>0</v>
      </c>
      <c r="X28" s="1">
        <f t="shared" si="17"/>
        <v>0</v>
      </c>
      <c r="Y28" s="1">
        <f t="shared" si="17"/>
        <v>0</v>
      </c>
      <c r="Z28" s="1">
        <f t="shared" si="17"/>
        <v>0</v>
      </c>
      <c r="AA28" s="1">
        <f t="shared" si="17"/>
        <v>0</v>
      </c>
    </row>
    <row r="29" spans="1:27" x14ac:dyDescent="0.35">
      <c r="B29" s="1" t="s">
        <v>31</v>
      </c>
      <c r="D29" s="1">
        <f t="shared" si="2"/>
        <v>0</v>
      </c>
      <c r="E29" s="1">
        <f t="shared" si="2"/>
        <v>0</v>
      </c>
      <c r="F29" s="1">
        <f t="shared" ref="F29:AA29" si="18">E29</f>
        <v>0</v>
      </c>
      <c r="G29" s="1">
        <f t="shared" si="18"/>
        <v>0</v>
      </c>
      <c r="H29" s="1">
        <f t="shared" si="18"/>
        <v>0</v>
      </c>
      <c r="I29" s="1">
        <f t="shared" si="18"/>
        <v>0</v>
      </c>
      <c r="J29" s="1">
        <f t="shared" si="18"/>
        <v>0</v>
      </c>
      <c r="K29" s="1">
        <f t="shared" si="18"/>
        <v>0</v>
      </c>
      <c r="L29" s="1">
        <f t="shared" si="18"/>
        <v>0</v>
      </c>
      <c r="M29" s="1">
        <f t="shared" si="18"/>
        <v>0</v>
      </c>
      <c r="N29" s="1">
        <f t="shared" si="18"/>
        <v>0</v>
      </c>
      <c r="O29" s="1">
        <f t="shared" si="18"/>
        <v>0</v>
      </c>
      <c r="P29" s="1">
        <f t="shared" si="18"/>
        <v>0</v>
      </c>
      <c r="Q29" s="1">
        <f t="shared" si="18"/>
        <v>0</v>
      </c>
      <c r="R29" s="1">
        <f t="shared" si="18"/>
        <v>0</v>
      </c>
      <c r="S29" s="1">
        <f t="shared" si="18"/>
        <v>0</v>
      </c>
      <c r="T29" s="1">
        <f t="shared" si="18"/>
        <v>0</v>
      </c>
      <c r="U29" s="1">
        <f t="shared" si="18"/>
        <v>0</v>
      </c>
      <c r="V29" s="1">
        <f t="shared" si="18"/>
        <v>0</v>
      </c>
      <c r="W29" s="1">
        <f t="shared" si="18"/>
        <v>0</v>
      </c>
      <c r="X29" s="1">
        <f t="shared" si="18"/>
        <v>0</v>
      </c>
      <c r="Y29" s="1">
        <f t="shared" si="18"/>
        <v>0</v>
      </c>
      <c r="Z29" s="1">
        <f t="shared" si="18"/>
        <v>0</v>
      </c>
      <c r="AA29" s="1">
        <f t="shared" si="18"/>
        <v>0</v>
      </c>
    </row>
    <row r="30" spans="1:27" x14ac:dyDescent="0.35">
      <c r="B30" s="1" t="s">
        <v>32</v>
      </c>
      <c r="C30" s="1">
        <v>0</v>
      </c>
      <c r="D30" s="1">
        <v>0</v>
      </c>
      <c r="E30" s="1">
        <v>0</v>
      </c>
      <c r="F30" s="1">
        <v>0</v>
      </c>
      <c r="G30" s="1">
        <v>0</v>
      </c>
      <c r="H30" s="1">
        <f t="shared" ref="H30:AA30" si="19">G30</f>
        <v>0</v>
      </c>
      <c r="I30" s="1">
        <f t="shared" si="19"/>
        <v>0</v>
      </c>
      <c r="J30" s="1">
        <f t="shared" si="19"/>
        <v>0</v>
      </c>
      <c r="K30" s="1">
        <f t="shared" si="19"/>
        <v>0</v>
      </c>
      <c r="L30" s="1">
        <f t="shared" si="19"/>
        <v>0</v>
      </c>
      <c r="M30" s="1">
        <f t="shared" si="19"/>
        <v>0</v>
      </c>
      <c r="N30" s="1">
        <f t="shared" si="19"/>
        <v>0</v>
      </c>
      <c r="O30" s="1">
        <f t="shared" si="19"/>
        <v>0</v>
      </c>
      <c r="P30" s="1">
        <f t="shared" si="19"/>
        <v>0</v>
      </c>
      <c r="Q30" s="1">
        <f t="shared" si="19"/>
        <v>0</v>
      </c>
      <c r="R30" s="1">
        <f t="shared" si="19"/>
        <v>0</v>
      </c>
      <c r="S30" s="1">
        <f t="shared" si="19"/>
        <v>0</v>
      </c>
      <c r="T30" s="1">
        <f t="shared" si="19"/>
        <v>0</v>
      </c>
      <c r="U30" s="1">
        <f t="shared" si="19"/>
        <v>0</v>
      </c>
      <c r="V30" s="1">
        <f t="shared" si="19"/>
        <v>0</v>
      </c>
      <c r="W30" s="1">
        <f t="shared" si="19"/>
        <v>0</v>
      </c>
      <c r="X30" s="1">
        <f t="shared" si="19"/>
        <v>0</v>
      </c>
      <c r="Y30" s="1">
        <f t="shared" si="19"/>
        <v>0</v>
      </c>
      <c r="Z30" s="1">
        <f t="shared" si="19"/>
        <v>0</v>
      </c>
      <c r="AA30" s="1">
        <f t="shared" si="19"/>
        <v>0</v>
      </c>
    </row>
    <row r="31" spans="1:27" x14ac:dyDescent="0.35">
      <c r="B31" s="1" t="s">
        <v>33</v>
      </c>
      <c r="D31" s="1">
        <f t="shared" si="2"/>
        <v>0</v>
      </c>
      <c r="E31" s="1">
        <f t="shared" si="2"/>
        <v>0</v>
      </c>
      <c r="F31" s="1">
        <f t="shared" ref="F31:AA31" si="20">E31</f>
        <v>0</v>
      </c>
      <c r="G31" s="1">
        <f t="shared" si="20"/>
        <v>0</v>
      </c>
      <c r="H31" s="1">
        <f t="shared" si="20"/>
        <v>0</v>
      </c>
      <c r="I31" s="1">
        <f t="shared" si="20"/>
        <v>0</v>
      </c>
      <c r="J31" s="1">
        <f t="shared" si="20"/>
        <v>0</v>
      </c>
      <c r="K31" s="1">
        <f t="shared" si="20"/>
        <v>0</v>
      </c>
      <c r="L31" s="1">
        <f t="shared" si="20"/>
        <v>0</v>
      </c>
      <c r="M31" s="1">
        <f t="shared" si="20"/>
        <v>0</v>
      </c>
      <c r="N31" s="1">
        <f t="shared" si="20"/>
        <v>0</v>
      </c>
      <c r="O31" s="1">
        <f t="shared" si="20"/>
        <v>0</v>
      </c>
      <c r="P31" s="1">
        <f t="shared" si="20"/>
        <v>0</v>
      </c>
      <c r="Q31" s="1">
        <f t="shared" si="20"/>
        <v>0</v>
      </c>
      <c r="R31" s="1">
        <f t="shared" si="20"/>
        <v>0</v>
      </c>
      <c r="S31" s="1">
        <f t="shared" si="20"/>
        <v>0</v>
      </c>
      <c r="T31" s="1">
        <f t="shared" si="20"/>
        <v>0</v>
      </c>
      <c r="U31" s="1">
        <f t="shared" si="20"/>
        <v>0</v>
      </c>
      <c r="V31" s="1">
        <f t="shared" si="20"/>
        <v>0</v>
      </c>
      <c r="W31" s="1">
        <f t="shared" si="20"/>
        <v>0</v>
      </c>
      <c r="X31" s="1">
        <f t="shared" si="20"/>
        <v>0</v>
      </c>
      <c r="Y31" s="1">
        <f t="shared" si="20"/>
        <v>0</v>
      </c>
      <c r="Z31" s="1">
        <f t="shared" si="20"/>
        <v>0</v>
      </c>
      <c r="AA31" s="1">
        <f t="shared" si="20"/>
        <v>0</v>
      </c>
    </row>
    <row r="32" spans="1:27" x14ac:dyDescent="0.35">
      <c r="A32" s="2"/>
    </row>
    <row r="33" spans="1:27" s="14" customFormat="1" x14ac:dyDescent="0.35">
      <c r="A33" s="13" t="s">
        <v>40</v>
      </c>
      <c r="C33" s="14">
        <v>2017</v>
      </c>
      <c r="D33" s="14">
        <v>2018</v>
      </c>
      <c r="E33" s="14">
        <v>2019</v>
      </c>
      <c r="F33" s="14">
        <v>2020</v>
      </c>
      <c r="G33" s="14">
        <v>2021</v>
      </c>
      <c r="H33" s="14">
        <v>2022</v>
      </c>
      <c r="I33" s="14">
        <v>2023</v>
      </c>
      <c r="J33" s="14">
        <v>2024</v>
      </c>
      <c r="K33" s="14">
        <v>2025</v>
      </c>
      <c r="L33" s="14">
        <v>2026</v>
      </c>
      <c r="M33" s="14">
        <v>2027</v>
      </c>
      <c r="N33" s="14">
        <v>2028</v>
      </c>
      <c r="O33" s="14">
        <v>2029</v>
      </c>
      <c r="P33" s="14">
        <v>2030</v>
      </c>
      <c r="Q33" s="14">
        <v>2031</v>
      </c>
      <c r="R33" s="14">
        <v>2032</v>
      </c>
      <c r="S33" s="14">
        <v>2033</v>
      </c>
      <c r="T33" s="14">
        <v>2034</v>
      </c>
      <c r="U33" s="14">
        <v>2035</v>
      </c>
      <c r="V33" s="14">
        <v>2036</v>
      </c>
      <c r="W33" s="14">
        <v>2037</v>
      </c>
      <c r="X33" s="14">
        <v>2038</v>
      </c>
      <c r="Y33" s="14">
        <v>2039</v>
      </c>
      <c r="Z33" s="14">
        <v>2040</v>
      </c>
      <c r="AA33" s="14">
        <v>2041</v>
      </c>
    </row>
    <row r="34" spans="1:27" s="14" customFormat="1" x14ac:dyDescent="0.35">
      <c r="A34" s="13"/>
      <c r="B34" s="14" t="s">
        <v>41</v>
      </c>
    </row>
    <row r="35" spans="1:27" s="14" customFormat="1" x14ac:dyDescent="0.35">
      <c r="A35" s="13"/>
      <c r="B35" s="14" t="s">
        <v>15</v>
      </c>
    </row>
    <row r="36" spans="1:27" s="14" customFormat="1" x14ac:dyDescent="0.35">
      <c r="A36" s="13"/>
      <c r="B36" s="14" t="s">
        <v>16</v>
      </c>
    </row>
    <row r="37" spans="1:27" s="14" customFormat="1" x14ac:dyDescent="0.35">
      <c r="B37" s="14" t="s">
        <v>17</v>
      </c>
      <c r="D37" s="14">
        <f>C37</f>
        <v>0</v>
      </c>
      <c r="E37" s="14">
        <f t="shared" ref="E37:AA48" si="21">D37</f>
        <v>0</v>
      </c>
      <c r="F37" s="14">
        <f t="shared" si="21"/>
        <v>0</v>
      </c>
      <c r="G37" s="14">
        <f t="shared" si="21"/>
        <v>0</v>
      </c>
      <c r="H37" s="14">
        <f t="shared" si="21"/>
        <v>0</v>
      </c>
      <c r="I37" s="14">
        <f t="shared" si="21"/>
        <v>0</v>
      </c>
      <c r="J37" s="14">
        <f t="shared" si="21"/>
        <v>0</v>
      </c>
      <c r="K37" s="14">
        <f t="shared" si="21"/>
        <v>0</v>
      </c>
      <c r="L37" s="14">
        <f t="shared" si="21"/>
        <v>0</v>
      </c>
      <c r="M37" s="14">
        <f t="shared" si="21"/>
        <v>0</v>
      </c>
      <c r="N37" s="14">
        <f t="shared" si="21"/>
        <v>0</v>
      </c>
      <c r="O37" s="14">
        <f t="shared" si="21"/>
        <v>0</v>
      </c>
      <c r="P37" s="14">
        <f t="shared" si="21"/>
        <v>0</v>
      </c>
      <c r="Q37" s="14">
        <f t="shared" si="21"/>
        <v>0</v>
      </c>
      <c r="R37" s="14">
        <f t="shared" si="21"/>
        <v>0</v>
      </c>
      <c r="S37" s="14">
        <f t="shared" si="21"/>
        <v>0</v>
      </c>
      <c r="T37" s="14">
        <f t="shared" si="21"/>
        <v>0</v>
      </c>
      <c r="U37" s="14">
        <f t="shared" si="21"/>
        <v>0</v>
      </c>
      <c r="V37" s="14">
        <f t="shared" si="21"/>
        <v>0</v>
      </c>
      <c r="W37" s="14">
        <f t="shared" si="21"/>
        <v>0</v>
      </c>
      <c r="X37" s="14">
        <f t="shared" si="21"/>
        <v>0</v>
      </c>
      <c r="Y37" s="14">
        <f t="shared" si="21"/>
        <v>0</v>
      </c>
      <c r="Z37" s="14">
        <f t="shared" si="21"/>
        <v>0</v>
      </c>
      <c r="AA37" s="14">
        <f t="shared" si="21"/>
        <v>0</v>
      </c>
    </row>
    <row r="38" spans="1:27" s="14" customFormat="1" x14ac:dyDescent="0.35">
      <c r="B38" s="14" t="s">
        <v>18</v>
      </c>
      <c r="D38" s="14">
        <f t="shared" ref="D38:S55" si="22">C38</f>
        <v>0</v>
      </c>
      <c r="E38" s="14">
        <f t="shared" si="22"/>
        <v>0</v>
      </c>
      <c r="F38" s="14">
        <f t="shared" si="22"/>
        <v>0</v>
      </c>
      <c r="G38" s="14">
        <f t="shared" si="22"/>
        <v>0</v>
      </c>
      <c r="H38" s="14">
        <f t="shared" si="22"/>
        <v>0</v>
      </c>
      <c r="I38" s="14">
        <f t="shared" si="22"/>
        <v>0</v>
      </c>
      <c r="J38" s="14">
        <f t="shared" si="22"/>
        <v>0</v>
      </c>
      <c r="K38" s="14">
        <f t="shared" si="22"/>
        <v>0</v>
      </c>
      <c r="L38" s="14">
        <f t="shared" si="22"/>
        <v>0</v>
      </c>
      <c r="M38" s="14">
        <f t="shared" si="22"/>
        <v>0</v>
      </c>
      <c r="N38" s="14">
        <f t="shared" si="22"/>
        <v>0</v>
      </c>
      <c r="O38" s="14">
        <f t="shared" si="22"/>
        <v>0</v>
      </c>
      <c r="P38" s="14">
        <f t="shared" si="22"/>
        <v>0</v>
      </c>
      <c r="Q38" s="14">
        <f t="shared" si="22"/>
        <v>0</v>
      </c>
      <c r="R38" s="14">
        <f t="shared" si="22"/>
        <v>0</v>
      </c>
      <c r="S38" s="14">
        <f t="shared" si="22"/>
        <v>0</v>
      </c>
      <c r="T38" s="14">
        <f t="shared" si="21"/>
        <v>0</v>
      </c>
      <c r="U38" s="14">
        <f t="shared" si="21"/>
        <v>0</v>
      </c>
      <c r="V38" s="14">
        <f t="shared" si="21"/>
        <v>0</v>
      </c>
      <c r="W38" s="14">
        <f t="shared" si="21"/>
        <v>0</v>
      </c>
      <c r="X38" s="14">
        <f t="shared" si="21"/>
        <v>0</v>
      </c>
      <c r="Y38" s="14">
        <f t="shared" si="21"/>
        <v>0</v>
      </c>
      <c r="Z38" s="14">
        <f t="shared" si="21"/>
        <v>0</v>
      </c>
      <c r="AA38" s="14">
        <f t="shared" si="21"/>
        <v>0</v>
      </c>
    </row>
    <row r="39" spans="1:27" s="14" customFormat="1" x14ac:dyDescent="0.35">
      <c r="B39" s="14" t="s">
        <v>19</v>
      </c>
      <c r="D39" s="14">
        <f t="shared" si="22"/>
        <v>0</v>
      </c>
      <c r="E39" s="14">
        <f t="shared" si="21"/>
        <v>0</v>
      </c>
      <c r="F39" s="14">
        <f t="shared" si="21"/>
        <v>0</v>
      </c>
      <c r="G39" s="14">
        <f t="shared" si="21"/>
        <v>0</v>
      </c>
      <c r="H39" s="14">
        <f t="shared" si="21"/>
        <v>0</v>
      </c>
      <c r="I39" s="14">
        <f t="shared" si="21"/>
        <v>0</v>
      </c>
      <c r="J39" s="14">
        <f t="shared" si="21"/>
        <v>0</v>
      </c>
      <c r="K39" s="14">
        <f t="shared" si="21"/>
        <v>0</v>
      </c>
      <c r="L39" s="14">
        <f t="shared" si="21"/>
        <v>0</v>
      </c>
      <c r="M39" s="14">
        <f t="shared" si="21"/>
        <v>0</v>
      </c>
      <c r="N39" s="14">
        <f t="shared" si="21"/>
        <v>0</v>
      </c>
      <c r="O39" s="14">
        <f t="shared" si="21"/>
        <v>0</v>
      </c>
      <c r="P39" s="14">
        <f t="shared" si="21"/>
        <v>0</v>
      </c>
      <c r="Q39" s="14">
        <f t="shared" si="21"/>
        <v>0</v>
      </c>
      <c r="R39" s="14">
        <f t="shared" si="21"/>
        <v>0</v>
      </c>
      <c r="S39" s="14">
        <f t="shared" si="21"/>
        <v>0</v>
      </c>
      <c r="T39" s="14">
        <f t="shared" si="21"/>
        <v>0</v>
      </c>
      <c r="U39" s="14">
        <f t="shared" si="21"/>
        <v>0</v>
      </c>
      <c r="V39" s="14">
        <f t="shared" si="21"/>
        <v>0</v>
      </c>
      <c r="W39" s="14">
        <f t="shared" si="21"/>
        <v>0</v>
      </c>
      <c r="X39" s="14">
        <f t="shared" si="21"/>
        <v>0</v>
      </c>
      <c r="Y39" s="14">
        <f t="shared" si="21"/>
        <v>0</v>
      </c>
      <c r="Z39" s="14">
        <f t="shared" si="21"/>
        <v>0</v>
      </c>
      <c r="AA39" s="14">
        <f t="shared" si="21"/>
        <v>0</v>
      </c>
    </row>
    <row r="40" spans="1:27" s="14" customFormat="1" x14ac:dyDescent="0.35">
      <c r="B40" s="14" t="s">
        <v>20</v>
      </c>
      <c r="D40" s="14">
        <f t="shared" si="22"/>
        <v>0</v>
      </c>
      <c r="E40" s="14">
        <f t="shared" si="21"/>
        <v>0</v>
      </c>
      <c r="F40" s="14">
        <f t="shared" si="21"/>
        <v>0</v>
      </c>
      <c r="G40" s="14">
        <f t="shared" si="21"/>
        <v>0</v>
      </c>
      <c r="H40" s="14">
        <f t="shared" si="21"/>
        <v>0</v>
      </c>
      <c r="I40" s="14">
        <f t="shared" si="21"/>
        <v>0</v>
      </c>
      <c r="J40" s="14">
        <f t="shared" si="21"/>
        <v>0</v>
      </c>
      <c r="K40" s="14">
        <f t="shared" si="21"/>
        <v>0</v>
      </c>
      <c r="L40" s="14">
        <f t="shared" si="21"/>
        <v>0</v>
      </c>
      <c r="M40" s="14">
        <f t="shared" si="21"/>
        <v>0</v>
      </c>
      <c r="N40" s="14">
        <f t="shared" si="21"/>
        <v>0</v>
      </c>
      <c r="O40" s="14">
        <f t="shared" si="21"/>
        <v>0</v>
      </c>
      <c r="P40" s="14">
        <f t="shared" si="21"/>
        <v>0</v>
      </c>
      <c r="Q40" s="14">
        <f t="shared" si="21"/>
        <v>0</v>
      </c>
      <c r="R40" s="14">
        <f t="shared" si="21"/>
        <v>0</v>
      </c>
      <c r="S40" s="14">
        <f t="shared" si="21"/>
        <v>0</v>
      </c>
      <c r="T40" s="14">
        <f t="shared" si="21"/>
        <v>0</v>
      </c>
      <c r="U40" s="14">
        <f t="shared" si="21"/>
        <v>0</v>
      </c>
      <c r="V40" s="14">
        <f t="shared" si="21"/>
        <v>0</v>
      </c>
      <c r="W40" s="14">
        <f t="shared" si="21"/>
        <v>0</v>
      </c>
      <c r="X40" s="14">
        <f t="shared" si="21"/>
        <v>0</v>
      </c>
      <c r="Y40" s="14">
        <f t="shared" si="21"/>
        <v>0</v>
      </c>
      <c r="Z40" s="14">
        <f t="shared" si="21"/>
        <v>0</v>
      </c>
      <c r="AA40" s="14">
        <f t="shared" si="21"/>
        <v>0</v>
      </c>
    </row>
    <row r="41" spans="1:27" s="14" customFormat="1" x14ac:dyDescent="0.35">
      <c r="B41" s="14" t="s">
        <v>21</v>
      </c>
      <c r="D41" s="14">
        <f t="shared" si="22"/>
        <v>0</v>
      </c>
      <c r="E41" s="14">
        <f t="shared" si="21"/>
        <v>0</v>
      </c>
      <c r="F41" s="14">
        <f t="shared" si="21"/>
        <v>0</v>
      </c>
      <c r="G41" s="14">
        <f t="shared" si="21"/>
        <v>0</v>
      </c>
      <c r="H41" s="14">
        <f t="shared" si="21"/>
        <v>0</v>
      </c>
      <c r="I41" s="14">
        <f t="shared" si="21"/>
        <v>0</v>
      </c>
      <c r="J41" s="14">
        <f t="shared" si="21"/>
        <v>0</v>
      </c>
      <c r="K41" s="14">
        <f t="shared" si="21"/>
        <v>0</v>
      </c>
      <c r="L41" s="14">
        <f t="shared" si="21"/>
        <v>0</v>
      </c>
      <c r="M41" s="14">
        <f t="shared" si="21"/>
        <v>0</v>
      </c>
      <c r="N41" s="14">
        <f t="shared" si="21"/>
        <v>0</v>
      </c>
      <c r="O41" s="14">
        <f t="shared" si="21"/>
        <v>0</v>
      </c>
      <c r="P41" s="14">
        <f t="shared" si="21"/>
        <v>0</v>
      </c>
      <c r="Q41" s="14">
        <f t="shared" si="21"/>
        <v>0</v>
      </c>
      <c r="R41" s="14">
        <f t="shared" si="21"/>
        <v>0</v>
      </c>
      <c r="S41" s="14">
        <f t="shared" si="21"/>
        <v>0</v>
      </c>
      <c r="T41" s="14">
        <f t="shared" si="21"/>
        <v>0</v>
      </c>
      <c r="U41" s="14">
        <f t="shared" si="21"/>
        <v>0</v>
      </c>
      <c r="V41" s="14">
        <f t="shared" si="21"/>
        <v>0</v>
      </c>
      <c r="W41" s="14">
        <f t="shared" si="21"/>
        <v>0</v>
      </c>
      <c r="X41" s="14">
        <f t="shared" si="21"/>
        <v>0</v>
      </c>
      <c r="Y41" s="14">
        <f t="shared" si="21"/>
        <v>0</v>
      </c>
      <c r="Z41" s="14">
        <f t="shared" si="21"/>
        <v>0</v>
      </c>
      <c r="AA41" s="14">
        <f t="shared" si="21"/>
        <v>0</v>
      </c>
    </row>
    <row r="42" spans="1:27" s="14" customFormat="1" x14ac:dyDescent="0.35">
      <c r="B42" s="14" t="s">
        <v>22</v>
      </c>
      <c r="D42" s="14">
        <f t="shared" si="22"/>
        <v>0</v>
      </c>
      <c r="E42" s="14">
        <f t="shared" si="21"/>
        <v>0</v>
      </c>
      <c r="F42" s="14">
        <f t="shared" si="21"/>
        <v>0</v>
      </c>
      <c r="G42" s="14">
        <f t="shared" si="21"/>
        <v>0</v>
      </c>
      <c r="H42" s="14">
        <f t="shared" si="21"/>
        <v>0</v>
      </c>
      <c r="I42" s="14">
        <f t="shared" si="21"/>
        <v>0</v>
      </c>
      <c r="J42" s="14">
        <f t="shared" si="21"/>
        <v>0</v>
      </c>
      <c r="K42" s="14">
        <f t="shared" si="21"/>
        <v>0</v>
      </c>
      <c r="L42" s="14">
        <f t="shared" si="21"/>
        <v>0</v>
      </c>
      <c r="M42" s="14">
        <f t="shared" si="21"/>
        <v>0</v>
      </c>
      <c r="N42" s="14">
        <f t="shared" si="21"/>
        <v>0</v>
      </c>
      <c r="O42" s="14">
        <f t="shared" si="21"/>
        <v>0</v>
      </c>
      <c r="P42" s="14">
        <f t="shared" si="21"/>
        <v>0</v>
      </c>
      <c r="Q42" s="14">
        <f t="shared" si="21"/>
        <v>0</v>
      </c>
      <c r="R42" s="14">
        <f t="shared" si="21"/>
        <v>0</v>
      </c>
      <c r="S42" s="14">
        <f t="shared" si="21"/>
        <v>0</v>
      </c>
      <c r="T42" s="14">
        <f t="shared" si="21"/>
        <v>0</v>
      </c>
      <c r="U42" s="14">
        <f t="shared" si="21"/>
        <v>0</v>
      </c>
      <c r="V42" s="14">
        <f t="shared" si="21"/>
        <v>0</v>
      </c>
      <c r="W42" s="14">
        <f t="shared" si="21"/>
        <v>0</v>
      </c>
      <c r="X42" s="14">
        <f t="shared" si="21"/>
        <v>0</v>
      </c>
      <c r="Y42" s="14">
        <f t="shared" si="21"/>
        <v>0</v>
      </c>
      <c r="Z42" s="14">
        <f t="shared" si="21"/>
        <v>0</v>
      </c>
      <c r="AA42" s="14">
        <f t="shared" si="21"/>
        <v>0</v>
      </c>
    </row>
    <row r="43" spans="1:27" s="14" customFormat="1" x14ac:dyDescent="0.35">
      <c r="B43" s="14" t="s">
        <v>23</v>
      </c>
      <c r="D43" s="14">
        <f t="shared" si="22"/>
        <v>0</v>
      </c>
      <c r="E43" s="14">
        <f t="shared" si="21"/>
        <v>0</v>
      </c>
      <c r="F43" s="14">
        <f t="shared" si="21"/>
        <v>0</v>
      </c>
      <c r="G43" s="14">
        <f t="shared" si="21"/>
        <v>0</v>
      </c>
      <c r="H43" s="14">
        <f t="shared" si="21"/>
        <v>0</v>
      </c>
      <c r="I43" s="14">
        <f t="shared" si="21"/>
        <v>0</v>
      </c>
      <c r="J43" s="14">
        <f t="shared" si="21"/>
        <v>0</v>
      </c>
      <c r="K43" s="14">
        <f t="shared" si="21"/>
        <v>0</v>
      </c>
      <c r="L43" s="14">
        <f t="shared" si="21"/>
        <v>0</v>
      </c>
      <c r="M43" s="14">
        <f t="shared" si="21"/>
        <v>0</v>
      </c>
      <c r="N43" s="14">
        <f t="shared" si="21"/>
        <v>0</v>
      </c>
      <c r="O43" s="14">
        <f t="shared" si="21"/>
        <v>0</v>
      </c>
      <c r="P43" s="14">
        <f t="shared" si="21"/>
        <v>0</v>
      </c>
      <c r="Q43" s="14">
        <f t="shared" si="21"/>
        <v>0</v>
      </c>
      <c r="R43" s="14">
        <f t="shared" si="21"/>
        <v>0</v>
      </c>
      <c r="S43" s="14">
        <f t="shared" si="21"/>
        <v>0</v>
      </c>
      <c r="T43" s="14">
        <f t="shared" si="21"/>
        <v>0</v>
      </c>
      <c r="U43" s="14">
        <f t="shared" si="21"/>
        <v>0</v>
      </c>
      <c r="V43" s="14">
        <f t="shared" si="21"/>
        <v>0</v>
      </c>
      <c r="W43" s="14">
        <f t="shared" si="21"/>
        <v>0</v>
      </c>
      <c r="X43" s="14">
        <f t="shared" si="21"/>
        <v>0</v>
      </c>
      <c r="Y43" s="14">
        <f t="shared" si="21"/>
        <v>0</v>
      </c>
      <c r="Z43" s="14">
        <f t="shared" si="21"/>
        <v>0</v>
      </c>
      <c r="AA43" s="14">
        <f t="shared" si="21"/>
        <v>0</v>
      </c>
    </row>
    <row r="44" spans="1:27" s="14" customFormat="1" x14ac:dyDescent="0.35">
      <c r="B44" s="14" t="s">
        <v>42</v>
      </c>
      <c r="D44" s="14">
        <f t="shared" si="22"/>
        <v>0</v>
      </c>
      <c r="E44" s="14">
        <f t="shared" si="21"/>
        <v>0</v>
      </c>
      <c r="F44" s="14">
        <f t="shared" si="21"/>
        <v>0</v>
      </c>
      <c r="G44" s="14">
        <f t="shared" si="21"/>
        <v>0</v>
      </c>
      <c r="H44" s="14">
        <f t="shared" si="21"/>
        <v>0</v>
      </c>
      <c r="I44" s="14">
        <f t="shared" si="21"/>
        <v>0</v>
      </c>
      <c r="J44" s="14">
        <f t="shared" si="21"/>
        <v>0</v>
      </c>
      <c r="K44" s="14">
        <f t="shared" si="21"/>
        <v>0</v>
      </c>
      <c r="L44" s="14">
        <f t="shared" si="21"/>
        <v>0</v>
      </c>
      <c r="M44" s="14">
        <f t="shared" si="21"/>
        <v>0</v>
      </c>
      <c r="N44" s="14">
        <f t="shared" si="21"/>
        <v>0</v>
      </c>
      <c r="O44" s="14">
        <f t="shared" si="21"/>
        <v>0</v>
      </c>
      <c r="P44" s="14">
        <f t="shared" si="21"/>
        <v>0</v>
      </c>
      <c r="Q44" s="14">
        <f t="shared" si="21"/>
        <v>0</v>
      </c>
      <c r="R44" s="14">
        <f t="shared" si="21"/>
        <v>0</v>
      </c>
      <c r="S44" s="14">
        <f t="shared" si="21"/>
        <v>0</v>
      </c>
      <c r="T44" s="14">
        <f t="shared" si="21"/>
        <v>0</v>
      </c>
      <c r="U44" s="14">
        <f t="shared" si="21"/>
        <v>0</v>
      </c>
      <c r="V44" s="14">
        <f t="shared" si="21"/>
        <v>0</v>
      </c>
      <c r="W44" s="14">
        <f t="shared" si="21"/>
        <v>0</v>
      </c>
      <c r="X44" s="14">
        <f t="shared" si="21"/>
        <v>0</v>
      </c>
      <c r="Y44" s="14">
        <f t="shared" si="21"/>
        <v>0</v>
      </c>
      <c r="Z44" s="14">
        <f t="shared" si="21"/>
        <v>0</v>
      </c>
      <c r="AA44" s="14">
        <f t="shared" si="21"/>
        <v>0</v>
      </c>
    </row>
    <row r="45" spans="1:27" s="14" customFormat="1" x14ac:dyDescent="0.35">
      <c r="B45" s="14" t="s">
        <v>24</v>
      </c>
      <c r="D45" s="14">
        <f t="shared" si="22"/>
        <v>0</v>
      </c>
      <c r="E45" s="14">
        <f t="shared" si="21"/>
        <v>0</v>
      </c>
      <c r="F45" s="14">
        <f t="shared" si="21"/>
        <v>0</v>
      </c>
      <c r="G45" s="14">
        <f t="shared" si="21"/>
        <v>0</v>
      </c>
      <c r="H45" s="14">
        <f t="shared" si="21"/>
        <v>0</v>
      </c>
      <c r="I45" s="14">
        <f t="shared" si="21"/>
        <v>0</v>
      </c>
      <c r="J45" s="14">
        <f t="shared" si="21"/>
        <v>0</v>
      </c>
      <c r="K45" s="14">
        <f t="shared" si="21"/>
        <v>0</v>
      </c>
      <c r="L45" s="14">
        <f t="shared" si="21"/>
        <v>0</v>
      </c>
      <c r="M45" s="14">
        <f t="shared" si="21"/>
        <v>0</v>
      </c>
      <c r="N45" s="14">
        <f t="shared" si="21"/>
        <v>0</v>
      </c>
      <c r="O45" s="14">
        <f t="shared" si="21"/>
        <v>0</v>
      </c>
      <c r="P45" s="14">
        <f t="shared" si="21"/>
        <v>0</v>
      </c>
      <c r="Q45" s="14">
        <f t="shared" si="21"/>
        <v>0</v>
      </c>
      <c r="R45" s="14">
        <f t="shared" si="21"/>
        <v>0</v>
      </c>
      <c r="S45" s="14">
        <f t="shared" si="21"/>
        <v>0</v>
      </c>
      <c r="T45" s="14">
        <f t="shared" si="21"/>
        <v>0</v>
      </c>
      <c r="U45" s="14">
        <f t="shared" si="21"/>
        <v>0</v>
      </c>
      <c r="V45" s="14">
        <f t="shared" si="21"/>
        <v>0</v>
      </c>
      <c r="W45" s="14">
        <f t="shared" si="21"/>
        <v>0</v>
      </c>
      <c r="X45" s="14">
        <f t="shared" si="21"/>
        <v>0</v>
      </c>
      <c r="Y45" s="14">
        <f t="shared" si="21"/>
        <v>0</v>
      </c>
      <c r="Z45" s="14">
        <f t="shared" si="21"/>
        <v>0</v>
      </c>
      <c r="AA45" s="14">
        <f t="shared" si="21"/>
        <v>0</v>
      </c>
    </row>
    <row r="46" spans="1:27" s="14" customFormat="1" x14ac:dyDescent="0.35">
      <c r="B46" s="14" t="s">
        <v>25</v>
      </c>
      <c r="D46" s="14">
        <f t="shared" si="22"/>
        <v>0</v>
      </c>
      <c r="E46" s="14">
        <f t="shared" si="21"/>
        <v>0</v>
      </c>
      <c r="F46" s="14">
        <f t="shared" si="21"/>
        <v>0</v>
      </c>
      <c r="G46" s="14">
        <f t="shared" si="21"/>
        <v>0</v>
      </c>
      <c r="H46" s="14">
        <f t="shared" si="21"/>
        <v>0</v>
      </c>
      <c r="I46" s="14">
        <f t="shared" si="21"/>
        <v>0</v>
      </c>
      <c r="J46" s="14">
        <f t="shared" si="21"/>
        <v>0</v>
      </c>
      <c r="K46" s="14">
        <f t="shared" si="21"/>
        <v>0</v>
      </c>
      <c r="L46" s="14">
        <f t="shared" si="21"/>
        <v>0</v>
      </c>
      <c r="M46" s="14">
        <f t="shared" si="21"/>
        <v>0</v>
      </c>
      <c r="N46" s="14">
        <f t="shared" si="21"/>
        <v>0</v>
      </c>
      <c r="O46" s="14">
        <f t="shared" si="21"/>
        <v>0</v>
      </c>
      <c r="P46" s="14">
        <f t="shared" si="21"/>
        <v>0</v>
      </c>
      <c r="Q46" s="14">
        <f t="shared" si="21"/>
        <v>0</v>
      </c>
      <c r="R46" s="14">
        <f t="shared" si="21"/>
        <v>0</v>
      </c>
      <c r="S46" s="14">
        <f t="shared" si="21"/>
        <v>0</v>
      </c>
      <c r="T46" s="14">
        <f t="shared" si="21"/>
        <v>0</v>
      </c>
      <c r="U46" s="14">
        <f t="shared" si="21"/>
        <v>0</v>
      </c>
      <c r="V46" s="14">
        <f t="shared" si="21"/>
        <v>0</v>
      </c>
      <c r="W46" s="14">
        <f t="shared" si="21"/>
        <v>0</v>
      </c>
      <c r="X46" s="14">
        <f t="shared" si="21"/>
        <v>0</v>
      </c>
      <c r="Y46" s="14">
        <f t="shared" si="21"/>
        <v>0</v>
      </c>
      <c r="Z46" s="14">
        <f t="shared" si="21"/>
        <v>0</v>
      </c>
      <c r="AA46" s="14">
        <f t="shared" si="21"/>
        <v>0</v>
      </c>
    </row>
    <row r="47" spans="1:27" s="14" customFormat="1" x14ac:dyDescent="0.35">
      <c r="B47" s="14" t="s">
        <v>26</v>
      </c>
      <c r="D47" s="14">
        <f t="shared" si="22"/>
        <v>0</v>
      </c>
      <c r="E47" s="14">
        <f t="shared" si="21"/>
        <v>0</v>
      </c>
      <c r="F47" s="14">
        <f t="shared" si="21"/>
        <v>0</v>
      </c>
      <c r="G47" s="14">
        <f t="shared" si="21"/>
        <v>0</v>
      </c>
      <c r="H47" s="14">
        <f t="shared" si="21"/>
        <v>0</v>
      </c>
      <c r="I47" s="14">
        <f t="shared" si="21"/>
        <v>0</v>
      </c>
      <c r="J47" s="14">
        <f t="shared" si="21"/>
        <v>0</v>
      </c>
      <c r="K47" s="14">
        <f t="shared" si="21"/>
        <v>0</v>
      </c>
      <c r="L47" s="14">
        <f t="shared" si="21"/>
        <v>0</v>
      </c>
      <c r="M47" s="14">
        <f t="shared" si="21"/>
        <v>0</v>
      </c>
      <c r="N47" s="14">
        <f t="shared" si="21"/>
        <v>0</v>
      </c>
      <c r="O47" s="14">
        <f t="shared" si="21"/>
        <v>0</v>
      </c>
      <c r="P47" s="14">
        <f t="shared" si="21"/>
        <v>0</v>
      </c>
      <c r="Q47" s="14">
        <f t="shared" si="21"/>
        <v>0</v>
      </c>
      <c r="R47" s="14">
        <f t="shared" si="21"/>
        <v>0</v>
      </c>
      <c r="S47" s="14">
        <f t="shared" si="21"/>
        <v>0</v>
      </c>
      <c r="T47" s="14">
        <f t="shared" si="21"/>
        <v>0</v>
      </c>
      <c r="U47" s="14">
        <f t="shared" si="21"/>
        <v>0</v>
      </c>
      <c r="V47" s="14">
        <f t="shared" si="21"/>
        <v>0</v>
      </c>
      <c r="W47" s="14">
        <f t="shared" si="21"/>
        <v>0</v>
      </c>
      <c r="X47" s="14">
        <f t="shared" si="21"/>
        <v>0</v>
      </c>
      <c r="Y47" s="14">
        <f t="shared" si="21"/>
        <v>0</v>
      </c>
      <c r="Z47" s="14">
        <f t="shared" si="21"/>
        <v>0</v>
      </c>
      <c r="AA47" s="14">
        <f t="shared" si="21"/>
        <v>0</v>
      </c>
    </row>
    <row r="48" spans="1:27" s="14" customFormat="1" x14ac:dyDescent="0.35">
      <c r="B48" s="14" t="s">
        <v>43</v>
      </c>
      <c r="D48" s="14">
        <f t="shared" si="22"/>
        <v>0</v>
      </c>
      <c r="E48" s="14">
        <f t="shared" si="21"/>
        <v>0</v>
      </c>
      <c r="F48" s="14">
        <f t="shared" si="21"/>
        <v>0</v>
      </c>
      <c r="G48" s="14">
        <f t="shared" si="21"/>
        <v>0</v>
      </c>
      <c r="H48" s="14">
        <f t="shared" si="21"/>
        <v>0</v>
      </c>
      <c r="I48" s="14">
        <f t="shared" si="21"/>
        <v>0</v>
      </c>
      <c r="J48" s="14">
        <f t="shared" si="21"/>
        <v>0</v>
      </c>
      <c r="K48" s="14">
        <f t="shared" si="21"/>
        <v>0</v>
      </c>
      <c r="L48" s="14">
        <f t="shared" si="21"/>
        <v>0</v>
      </c>
      <c r="M48" s="14">
        <f t="shared" si="21"/>
        <v>0</v>
      </c>
      <c r="N48" s="14">
        <f t="shared" si="21"/>
        <v>0</v>
      </c>
      <c r="O48" s="14">
        <f t="shared" si="21"/>
        <v>0</v>
      </c>
      <c r="P48" s="14">
        <f t="shared" si="21"/>
        <v>0</v>
      </c>
      <c r="Q48" s="14">
        <f t="shared" si="21"/>
        <v>0</v>
      </c>
      <c r="R48" s="14">
        <f t="shared" si="21"/>
        <v>0</v>
      </c>
      <c r="S48" s="14">
        <f t="shared" si="21"/>
        <v>0</v>
      </c>
      <c r="T48" s="14">
        <f t="shared" si="21"/>
        <v>0</v>
      </c>
      <c r="U48" s="14">
        <f t="shared" si="21"/>
        <v>0</v>
      </c>
      <c r="V48" s="14">
        <f t="shared" ref="E48:AA55" si="23">U48</f>
        <v>0</v>
      </c>
      <c r="W48" s="14">
        <f t="shared" si="23"/>
        <v>0</v>
      </c>
      <c r="X48" s="14">
        <f t="shared" si="23"/>
        <v>0</v>
      </c>
      <c r="Y48" s="14">
        <f t="shared" si="23"/>
        <v>0</v>
      </c>
      <c r="Z48" s="14">
        <f t="shared" si="23"/>
        <v>0</v>
      </c>
      <c r="AA48" s="14">
        <f t="shared" si="23"/>
        <v>0</v>
      </c>
    </row>
    <row r="49" spans="1:27" s="14" customFormat="1" x14ac:dyDescent="0.35">
      <c r="B49" s="14" t="s">
        <v>27</v>
      </c>
      <c r="D49" s="14">
        <f t="shared" si="22"/>
        <v>0</v>
      </c>
      <c r="E49" s="14">
        <f t="shared" si="23"/>
        <v>0</v>
      </c>
      <c r="F49" s="14">
        <f t="shared" si="23"/>
        <v>0</v>
      </c>
      <c r="G49" s="14">
        <f t="shared" si="23"/>
        <v>0</v>
      </c>
      <c r="H49" s="14">
        <f t="shared" si="23"/>
        <v>0</v>
      </c>
      <c r="I49" s="14">
        <f t="shared" si="23"/>
        <v>0</v>
      </c>
      <c r="J49" s="14">
        <f t="shared" si="23"/>
        <v>0</v>
      </c>
      <c r="K49" s="14">
        <f t="shared" si="23"/>
        <v>0</v>
      </c>
      <c r="L49" s="14">
        <f t="shared" si="23"/>
        <v>0</v>
      </c>
      <c r="M49" s="14">
        <f t="shared" si="23"/>
        <v>0</v>
      </c>
      <c r="N49" s="14">
        <f t="shared" si="23"/>
        <v>0</v>
      </c>
      <c r="O49" s="14">
        <f t="shared" si="23"/>
        <v>0</v>
      </c>
      <c r="P49" s="14">
        <f t="shared" si="23"/>
        <v>0</v>
      </c>
      <c r="Q49" s="14">
        <f t="shared" si="23"/>
        <v>0</v>
      </c>
      <c r="R49" s="14">
        <f t="shared" si="23"/>
        <v>0</v>
      </c>
      <c r="S49" s="14">
        <f t="shared" si="23"/>
        <v>0</v>
      </c>
      <c r="T49" s="14">
        <f t="shared" si="23"/>
        <v>0</v>
      </c>
      <c r="U49" s="14">
        <f t="shared" si="23"/>
        <v>0</v>
      </c>
      <c r="V49" s="14">
        <f t="shared" si="23"/>
        <v>0</v>
      </c>
      <c r="W49" s="14">
        <f t="shared" si="23"/>
        <v>0</v>
      </c>
      <c r="X49" s="14">
        <f t="shared" si="23"/>
        <v>0</v>
      </c>
      <c r="Y49" s="14">
        <f t="shared" si="23"/>
        <v>0</v>
      </c>
      <c r="Z49" s="14">
        <f t="shared" si="23"/>
        <v>0</v>
      </c>
      <c r="AA49" s="14">
        <f t="shared" si="23"/>
        <v>0</v>
      </c>
    </row>
    <row r="50" spans="1:27" s="14" customFormat="1" x14ac:dyDescent="0.35">
      <c r="B50" s="14" t="s">
        <v>28</v>
      </c>
      <c r="D50" s="14">
        <f t="shared" si="22"/>
        <v>0</v>
      </c>
      <c r="E50" s="14">
        <f t="shared" si="23"/>
        <v>0</v>
      </c>
      <c r="F50" s="14">
        <f t="shared" si="23"/>
        <v>0</v>
      </c>
      <c r="G50" s="14">
        <f t="shared" si="23"/>
        <v>0</v>
      </c>
      <c r="H50" s="14">
        <f t="shared" si="23"/>
        <v>0</v>
      </c>
      <c r="I50" s="14">
        <f t="shared" si="23"/>
        <v>0</v>
      </c>
      <c r="J50" s="14">
        <f t="shared" si="23"/>
        <v>0</v>
      </c>
      <c r="K50" s="14">
        <f t="shared" si="23"/>
        <v>0</v>
      </c>
      <c r="L50" s="14">
        <f t="shared" si="23"/>
        <v>0</v>
      </c>
      <c r="M50" s="14">
        <f t="shared" si="23"/>
        <v>0</v>
      </c>
      <c r="N50" s="14">
        <f t="shared" si="23"/>
        <v>0</v>
      </c>
      <c r="O50" s="14">
        <f t="shared" si="23"/>
        <v>0</v>
      </c>
      <c r="P50" s="14">
        <f t="shared" si="23"/>
        <v>0</v>
      </c>
      <c r="Q50" s="14">
        <f t="shared" si="23"/>
        <v>0</v>
      </c>
      <c r="R50" s="14">
        <f t="shared" si="23"/>
        <v>0</v>
      </c>
      <c r="S50" s="14">
        <f t="shared" si="23"/>
        <v>0</v>
      </c>
      <c r="T50" s="14">
        <f t="shared" si="23"/>
        <v>0</v>
      </c>
      <c r="U50" s="14">
        <f t="shared" si="23"/>
        <v>0</v>
      </c>
      <c r="V50" s="14">
        <f t="shared" si="23"/>
        <v>0</v>
      </c>
      <c r="W50" s="14">
        <f t="shared" si="23"/>
        <v>0</v>
      </c>
      <c r="X50" s="14">
        <f t="shared" si="23"/>
        <v>0</v>
      </c>
      <c r="Y50" s="14">
        <f t="shared" si="23"/>
        <v>0</v>
      </c>
      <c r="Z50" s="14">
        <f t="shared" si="23"/>
        <v>0</v>
      </c>
      <c r="AA50" s="14">
        <f t="shared" si="23"/>
        <v>0</v>
      </c>
    </row>
    <row r="51" spans="1:27" s="14" customFormat="1" x14ac:dyDescent="0.35">
      <c r="B51" s="14" t="s">
        <v>29</v>
      </c>
      <c r="D51" s="14">
        <f t="shared" si="22"/>
        <v>0</v>
      </c>
      <c r="E51" s="14">
        <f t="shared" si="23"/>
        <v>0</v>
      </c>
      <c r="F51" s="14">
        <f t="shared" si="23"/>
        <v>0</v>
      </c>
      <c r="G51" s="14">
        <f t="shared" si="23"/>
        <v>0</v>
      </c>
      <c r="H51" s="14">
        <f t="shared" si="23"/>
        <v>0</v>
      </c>
      <c r="I51" s="14">
        <f t="shared" si="23"/>
        <v>0</v>
      </c>
      <c r="J51" s="14">
        <f t="shared" si="23"/>
        <v>0</v>
      </c>
      <c r="K51" s="14">
        <f t="shared" si="23"/>
        <v>0</v>
      </c>
      <c r="L51" s="14">
        <f t="shared" si="23"/>
        <v>0</v>
      </c>
      <c r="M51" s="14">
        <f t="shared" si="23"/>
        <v>0</v>
      </c>
      <c r="N51" s="14">
        <f t="shared" si="23"/>
        <v>0</v>
      </c>
      <c r="O51" s="14">
        <f t="shared" si="23"/>
        <v>0</v>
      </c>
      <c r="P51" s="14">
        <f t="shared" si="23"/>
        <v>0</v>
      </c>
      <c r="Q51" s="14">
        <f t="shared" si="23"/>
        <v>0</v>
      </c>
      <c r="R51" s="14">
        <f t="shared" si="23"/>
        <v>0</v>
      </c>
      <c r="S51" s="14">
        <f t="shared" si="23"/>
        <v>0</v>
      </c>
      <c r="T51" s="14">
        <f t="shared" si="23"/>
        <v>0</v>
      </c>
      <c r="U51" s="14">
        <f t="shared" si="23"/>
        <v>0</v>
      </c>
      <c r="V51" s="14">
        <f t="shared" si="23"/>
        <v>0</v>
      </c>
      <c r="W51" s="14">
        <f t="shared" si="23"/>
        <v>0</v>
      </c>
      <c r="X51" s="14">
        <f t="shared" si="23"/>
        <v>0</v>
      </c>
      <c r="Y51" s="14">
        <f t="shared" si="23"/>
        <v>0</v>
      </c>
      <c r="Z51" s="14">
        <f t="shared" si="23"/>
        <v>0</v>
      </c>
      <c r="AA51" s="14">
        <f t="shared" si="23"/>
        <v>0</v>
      </c>
    </row>
    <row r="52" spans="1:27" s="14" customFormat="1" x14ac:dyDescent="0.35">
      <c r="B52" s="14" t="s">
        <v>30</v>
      </c>
      <c r="D52" s="14">
        <f>C52</f>
        <v>0</v>
      </c>
      <c r="E52" s="14">
        <f t="shared" si="23"/>
        <v>0</v>
      </c>
      <c r="F52" s="14">
        <f t="shared" si="23"/>
        <v>0</v>
      </c>
      <c r="G52" s="14">
        <f t="shared" si="23"/>
        <v>0</v>
      </c>
      <c r="H52" s="14">
        <f t="shared" si="23"/>
        <v>0</v>
      </c>
      <c r="I52" s="14">
        <f t="shared" si="23"/>
        <v>0</v>
      </c>
      <c r="J52" s="14">
        <f t="shared" si="23"/>
        <v>0</v>
      </c>
      <c r="K52" s="14">
        <f t="shared" si="23"/>
        <v>0</v>
      </c>
      <c r="L52" s="14">
        <f t="shared" si="23"/>
        <v>0</v>
      </c>
      <c r="M52" s="14">
        <f t="shared" si="23"/>
        <v>0</v>
      </c>
      <c r="N52" s="14">
        <f t="shared" si="23"/>
        <v>0</v>
      </c>
      <c r="O52" s="14">
        <f t="shared" si="23"/>
        <v>0</v>
      </c>
      <c r="P52" s="14">
        <f t="shared" si="23"/>
        <v>0</v>
      </c>
      <c r="Q52" s="14">
        <f t="shared" si="23"/>
        <v>0</v>
      </c>
      <c r="R52" s="14">
        <f t="shared" si="23"/>
        <v>0</v>
      </c>
      <c r="S52" s="14">
        <f t="shared" si="23"/>
        <v>0</v>
      </c>
      <c r="T52" s="14">
        <f t="shared" si="23"/>
        <v>0</v>
      </c>
      <c r="U52" s="14">
        <f t="shared" si="23"/>
        <v>0</v>
      </c>
      <c r="V52" s="14">
        <f t="shared" si="23"/>
        <v>0</v>
      </c>
      <c r="W52" s="14">
        <f t="shared" si="23"/>
        <v>0</v>
      </c>
      <c r="X52" s="14">
        <f t="shared" si="23"/>
        <v>0</v>
      </c>
      <c r="Y52" s="14">
        <f t="shared" si="23"/>
        <v>0</v>
      </c>
      <c r="Z52" s="14">
        <f t="shared" si="23"/>
        <v>0</v>
      </c>
      <c r="AA52" s="14">
        <f t="shared" si="23"/>
        <v>0</v>
      </c>
    </row>
    <row r="53" spans="1:27" s="14" customFormat="1" x14ac:dyDescent="0.35">
      <c r="B53" s="14" t="s">
        <v>31</v>
      </c>
      <c r="D53" s="14">
        <f t="shared" si="22"/>
        <v>0</v>
      </c>
      <c r="E53" s="14">
        <f t="shared" si="23"/>
        <v>0</v>
      </c>
      <c r="F53" s="14">
        <f t="shared" si="23"/>
        <v>0</v>
      </c>
      <c r="G53" s="14">
        <f t="shared" si="23"/>
        <v>0</v>
      </c>
      <c r="H53" s="14">
        <f t="shared" si="23"/>
        <v>0</v>
      </c>
      <c r="I53" s="14">
        <f t="shared" si="23"/>
        <v>0</v>
      </c>
      <c r="J53" s="14">
        <f t="shared" si="23"/>
        <v>0</v>
      </c>
      <c r="K53" s="14">
        <f t="shared" si="23"/>
        <v>0</v>
      </c>
      <c r="L53" s="14">
        <f t="shared" si="23"/>
        <v>0</v>
      </c>
      <c r="M53" s="14">
        <f t="shared" si="23"/>
        <v>0</v>
      </c>
      <c r="N53" s="14">
        <f t="shared" si="23"/>
        <v>0</v>
      </c>
      <c r="O53" s="14">
        <f t="shared" si="23"/>
        <v>0</v>
      </c>
      <c r="P53" s="14">
        <f t="shared" si="23"/>
        <v>0</v>
      </c>
      <c r="Q53" s="14">
        <f t="shared" si="23"/>
        <v>0</v>
      </c>
      <c r="R53" s="14">
        <f t="shared" si="23"/>
        <v>0</v>
      </c>
      <c r="S53" s="14">
        <f t="shared" si="23"/>
        <v>0</v>
      </c>
      <c r="T53" s="14">
        <f t="shared" si="23"/>
        <v>0</v>
      </c>
      <c r="U53" s="14">
        <f t="shared" si="23"/>
        <v>0</v>
      </c>
      <c r="V53" s="14">
        <f t="shared" si="23"/>
        <v>0</v>
      </c>
      <c r="W53" s="14">
        <f t="shared" si="23"/>
        <v>0</v>
      </c>
      <c r="X53" s="14">
        <f t="shared" si="23"/>
        <v>0</v>
      </c>
      <c r="Y53" s="14">
        <f t="shared" si="23"/>
        <v>0</v>
      </c>
      <c r="Z53" s="14">
        <f t="shared" si="23"/>
        <v>0</v>
      </c>
      <c r="AA53" s="14">
        <f t="shared" si="23"/>
        <v>0</v>
      </c>
    </row>
    <row r="54" spans="1:27" s="14" customFormat="1" x14ac:dyDescent="0.35">
      <c r="B54" s="14" t="s">
        <v>32</v>
      </c>
      <c r="D54" s="14">
        <f t="shared" si="22"/>
        <v>0</v>
      </c>
      <c r="E54" s="14">
        <f t="shared" si="23"/>
        <v>0</v>
      </c>
      <c r="F54" s="14">
        <f t="shared" si="23"/>
        <v>0</v>
      </c>
      <c r="G54" s="14">
        <f t="shared" si="23"/>
        <v>0</v>
      </c>
      <c r="H54" s="14">
        <f t="shared" si="23"/>
        <v>0</v>
      </c>
      <c r="I54" s="14">
        <f t="shared" si="23"/>
        <v>0</v>
      </c>
      <c r="J54" s="14">
        <f t="shared" si="23"/>
        <v>0</v>
      </c>
      <c r="K54" s="14">
        <f t="shared" si="23"/>
        <v>0</v>
      </c>
      <c r="L54" s="14">
        <f t="shared" si="23"/>
        <v>0</v>
      </c>
      <c r="M54" s="14">
        <f t="shared" si="23"/>
        <v>0</v>
      </c>
      <c r="N54" s="14">
        <f t="shared" si="23"/>
        <v>0</v>
      </c>
      <c r="O54" s="14">
        <f t="shared" si="23"/>
        <v>0</v>
      </c>
      <c r="P54" s="14">
        <f t="shared" si="23"/>
        <v>0</v>
      </c>
      <c r="Q54" s="14">
        <f t="shared" si="23"/>
        <v>0</v>
      </c>
      <c r="R54" s="14">
        <f t="shared" si="23"/>
        <v>0</v>
      </c>
      <c r="S54" s="14">
        <f t="shared" si="23"/>
        <v>0</v>
      </c>
      <c r="T54" s="14">
        <f t="shared" si="23"/>
        <v>0</v>
      </c>
      <c r="U54" s="14">
        <f t="shared" si="23"/>
        <v>0</v>
      </c>
      <c r="V54" s="14">
        <f t="shared" si="23"/>
        <v>0</v>
      </c>
      <c r="W54" s="14">
        <f t="shared" si="23"/>
        <v>0</v>
      </c>
      <c r="X54" s="14">
        <f t="shared" si="23"/>
        <v>0</v>
      </c>
      <c r="Y54" s="14">
        <f t="shared" si="23"/>
        <v>0</v>
      </c>
      <c r="Z54" s="14">
        <f t="shared" si="23"/>
        <v>0</v>
      </c>
      <c r="AA54" s="14">
        <f t="shared" si="23"/>
        <v>0</v>
      </c>
    </row>
    <row r="55" spans="1:27" s="14" customFormat="1" x14ac:dyDescent="0.35">
      <c r="B55" s="14" t="s">
        <v>33</v>
      </c>
      <c r="D55" s="14">
        <f t="shared" si="22"/>
        <v>0</v>
      </c>
      <c r="E55" s="14">
        <f t="shared" si="23"/>
        <v>0</v>
      </c>
      <c r="F55" s="14">
        <f t="shared" si="23"/>
        <v>0</v>
      </c>
      <c r="G55" s="14">
        <f t="shared" si="23"/>
        <v>0</v>
      </c>
      <c r="H55" s="14">
        <f t="shared" si="23"/>
        <v>0</v>
      </c>
      <c r="I55" s="14">
        <f t="shared" si="23"/>
        <v>0</v>
      </c>
      <c r="J55" s="14">
        <f t="shared" si="23"/>
        <v>0</v>
      </c>
      <c r="K55" s="14">
        <f t="shared" si="23"/>
        <v>0</v>
      </c>
      <c r="L55" s="14">
        <f t="shared" si="23"/>
        <v>0</v>
      </c>
      <c r="M55" s="14">
        <f t="shared" si="23"/>
        <v>0</v>
      </c>
      <c r="N55" s="14">
        <f t="shared" si="23"/>
        <v>0</v>
      </c>
      <c r="O55" s="14">
        <f t="shared" si="23"/>
        <v>0</v>
      </c>
      <c r="P55" s="14">
        <f t="shared" si="23"/>
        <v>0</v>
      </c>
      <c r="Q55" s="14">
        <f t="shared" si="23"/>
        <v>0</v>
      </c>
      <c r="R55" s="14">
        <f t="shared" si="23"/>
        <v>0</v>
      </c>
      <c r="S55" s="14">
        <f t="shared" si="23"/>
        <v>0</v>
      </c>
      <c r="T55" s="14">
        <f t="shared" si="23"/>
        <v>0</v>
      </c>
      <c r="U55" s="14">
        <f t="shared" si="23"/>
        <v>0</v>
      </c>
      <c r="V55" s="14">
        <f t="shared" si="23"/>
        <v>0</v>
      </c>
      <c r="W55" s="14">
        <f t="shared" si="23"/>
        <v>0</v>
      </c>
      <c r="X55" s="14">
        <f t="shared" si="23"/>
        <v>0</v>
      </c>
      <c r="Y55" s="14">
        <f t="shared" si="23"/>
        <v>0</v>
      </c>
      <c r="Z55" s="14">
        <f t="shared" si="23"/>
        <v>0</v>
      </c>
      <c r="AA55" s="14">
        <f t="shared" si="23"/>
        <v>0</v>
      </c>
    </row>
    <row r="58" spans="1:27" x14ac:dyDescent="0.35">
      <c r="A58" s="2" t="s">
        <v>2</v>
      </c>
    </row>
    <row r="59" spans="1:27" x14ac:dyDescent="0.35">
      <c r="A59" s="2"/>
    </row>
    <row r="60" spans="1:27" x14ac:dyDescent="0.35">
      <c r="A60" s="2" t="s">
        <v>3</v>
      </c>
      <c r="C60" s="1">
        <v>2010</v>
      </c>
      <c r="D60" s="1">
        <v>2011</v>
      </c>
      <c r="E60" s="1">
        <v>2012</v>
      </c>
      <c r="F60" s="1">
        <v>2013</v>
      </c>
      <c r="G60" s="1">
        <v>2014</v>
      </c>
      <c r="H60" s="1">
        <v>2015</v>
      </c>
      <c r="I60" s="1">
        <v>2016</v>
      </c>
      <c r="J60" s="1">
        <v>2017</v>
      </c>
      <c r="K60" s="1">
        <v>2018</v>
      </c>
      <c r="L60" s="1">
        <v>2019</v>
      </c>
      <c r="M60" s="1">
        <v>2020</v>
      </c>
      <c r="N60" s="1">
        <v>2021</v>
      </c>
      <c r="O60" s="1">
        <v>2022</v>
      </c>
      <c r="P60" s="1">
        <v>2023</v>
      </c>
      <c r="Q60" s="1">
        <v>2024</v>
      </c>
      <c r="R60" s="1">
        <v>2025</v>
      </c>
      <c r="S60" s="1">
        <v>2026</v>
      </c>
      <c r="T60" s="1">
        <v>2027</v>
      </c>
      <c r="U60" s="1">
        <v>2028</v>
      </c>
      <c r="V60" s="1">
        <v>2029</v>
      </c>
      <c r="W60" s="1">
        <v>2030</v>
      </c>
      <c r="X60" s="1">
        <v>2031</v>
      </c>
      <c r="Y60" s="1">
        <v>2032</v>
      </c>
      <c r="Z60" s="1">
        <v>2033</v>
      </c>
      <c r="AA60" s="1">
        <v>2034</v>
      </c>
    </row>
    <row r="61" spans="1:27" x14ac:dyDescent="0.35">
      <c r="A61" s="2"/>
      <c r="B61" s="1" t="s">
        <v>41</v>
      </c>
      <c r="C61" s="1">
        <v>10128</v>
      </c>
      <c r="D61" s="1">
        <v>7673</v>
      </c>
      <c r="E61" s="1">
        <v>7692</v>
      </c>
      <c r="F61" s="1">
        <v>6176</v>
      </c>
      <c r="G61" s="1">
        <v>6497</v>
      </c>
      <c r="H61" s="12">
        <f>AVERAGE(E61:G61)</f>
        <v>6788.333333333333</v>
      </c>
      <c r="I61" s="12">
        <f>Parameters!B2*100%</f>
        <v>13231</v>
      </c>
      <c r="J61" s="12">
        <f>I61</f>
        <v>13231</v>
      </c>
      <c r="K61" s="12">
        <f t="shared" ref="K61:AA61" si="24">J61</f>
        <v>13231</v>
      </c>
      <c r="L61" s="12">
        <f t="shared" si="24"/>
        <v>13231</v>
      </c>
      <c r="M61" s="12">
        <f t="shared" si="24"/>
        <v>13231</v>
      </c>
      <c r="N61" s="12">
        <f t="shared" si="24"/>
        <v>13231</v>
      </c>
      <c r="O61" s="12">
        <f t="shared" si="24"/>
        <v>13231</v>
      </c>
      <c r="P61" s="12">
        <f t="shared" si="24"/>
        <v>13231</v>
      </c>
      <c r="Q61" s="12">
        <f t="shared" si="24"/>
        <v>13231</v>
      </c>
      <c r="R61" s="12">
        <f t="shared" si="24"/>
        <v>13231</v>
      </c>
      <c r="S61" s="12">
        <f t="shared" si="24"/>
        <v>13231</v>
      </c>
      <c r="T61" s="12">
        <f t="shared" si="24"/>
        <v>13231</v>
      </c>
      <c r="U61" s="12">
        <f t="shared" si="24"/>
        <v>13231</v>
      </c>
      <c r="V61" s="12">
        <f t="shared" si="24"/>
        <v>13231</v>
      </c>
      <c r="W61" s="12">
        <f t="shared" si="24"/>
        <v>13231</v>
      </c>
      <c r="X61" s="12">
        <f t="shared" si="24"/>
        <v>13231</v>
      </c>
      <c r="Y61" s="12">
        <f t="shared" si="24"/>
        <v>13231</v>
      </c>
      <c r="Z61" s="12">
        <f t="shared" si="24"/>
        <v>13231</v>
      </c>
      <c r="AA61" s="12">
        <f t="shared" si="24"/>
        <v>13231</v>
      </c>
    </row>
    <row r="62" spans="1:27" x14ac:dyDescent="0.35">
      <c r="A62" s="2"/>
      <c r="B62" s="1" t="s">
        <v>15</v>
      </c>
      <c r="C62" s="1">
        <v>0</v>
      </c>
      <c r="D62" s="1">
        <v>0</v>
      </c>
      <c r="E62" s="1">
        <v>0</v>
      </c>
      <c r="F62" s="1">
        <v>0</v>
      </c>
      <c r="G62" s="1">
        <v>0</v>
      </c>
      <c r="H62" s="1">
        <v>0</v>
      </c>
      <c r="I62" s="1">
        <v>0</v>
      </c>
      <c r="J62" s="1">
        <v>0</v>
      </c>
      <c r="K62" s="1">
        <v>0</v>
      </c>
      <c r="L62" s="1">
        <v>0</v>
      </c>
      <c r="M62" s="1">
        <v>0</v>
      </c>
      <c r="N62" s="1">
        <v>0</v>
      </c>
      <c r="O62" s="1">
        <v>0</v>
      </c>
      <c r="P62" s="1">
        <v>0</v>
      </c>
      <c r="Q62" s="1">
        <v>0</v>
      </c>
      <c r="R62" s="1">
        <v>0</v>
      </c>
      <c r="S62" s="1">
        <v>0</v>
      </c>
      <c r="T62" s="1">
        <v>0</v>
      </c>
      <c r="U62" s="1">
        <v>0</v>
      </c>
      <c r="V62" s="1">
        <v>0</v>
      </c>
      <c r="W62" s="1">
        <v>0</v>
      </c>
      <c r="X62" s="1">
        <v>0</v>
      </c>
      <c r="Y62" s="1">
        <v>0</v>
      </c>
      <c r="Z62" s="1">
        <v>0</v>
      </c>
      <c r="AA62" s="1">
        <v>0</v>
      </c>
    </row>
    <row r="63" spans="1:27" x14ac:dyDescent="0.35">
      <c r="A63" s="2"/>
      <c r="B63" s="1" t="s">
        <v>16</v>
      </c>
      <c r="C63" s="1">
        <v>0</v>
      </c>
      <c r="D63" s="1">
        <v>0</v>
      </c>
      <c r="E63" s="1">
        <v>0</v>
      </c>
      <c r="F63" s="1">
        <v>0</v>
      </c>
      <c r="G63" s="1">
        <v>0</v>
      </c>
      <c r="H63" s="1">
        <v>0</v>
      </c>
      <c r="I63" s="1">
        <v>0</v>
      </c>
      <c r="J63" s="1">
        <v>0</v>
      </c>
      <c r="K63" s="1">
        <v>0</v>
      </c>
      <c r="L63" s="1">
        <v>0</v>
      </c>
      <c r="M63" s="1">
        <v>0</v>
      </c>
      <c r="N63" s="1">
        <v>0</v>
      </c>
      <c r="O63" s="1">
        <v>0</v>
      </c>
      <c r="P63" s="1">
        <v>0</v>
      </c>
      <c r="Q63" s="1">
        <v>0</v>
      </c>
      <c r="R63" s="1">
        <v>0</v>
      </c>
      <c r="S63" s="1">
        <v>0</v>
      </c>
      <c r="T63" s="1">
        <v>0</v>
      </c>
      <c r="U63" s="1">
        <v>0</v>
      </c>
      <c r="V63" s="1">
        <v>0</v>
      </c>
      <c r="W63" s="1">
        <v>0</v>
      </c>
      <c r="X63" s="1">
        <v>0</v>
      </c>
      <c r="Y63" s="1">
        <v>0</v>
      </c>
      <c r="Z63" s="1">
        <v>0</v>
      </c>
      <c r="AA63" s="1">
        <v>0</v>
      </c>
    </row>
    <row r="64" spans="1:27" x14ac:dyDescent="0.35">
      <c r="A64" s="2"/>
      <c r="B64" s="1" t="s">
        <v>17</v>
      </c>
      <c r="C64" s="1">
        <v>0</v>
      </c>
      <c r="D64" s="1">
        <v>0</v>
      </c>
      <c r="E64" s="1">
        <v>0</v>
      </c>
      <c r="F64" s="1">
        <v>0</v>
      </c>
      <c r="G64" s="1">
        <v>0</v>
      </c>
      <c r="H64" s="1">
        <v>0</v>
      </c>
      <c r="I64" s="1">
        <v>0</v>
      </c>
      <c r="J64" s="1">
        <v>0</v>
      </c>
      <c r="K64" s="1">
        <v>0</v>
      </c>
      <c r="L64" s="1">
        <v>0</v>
      </c>
      <c r="M64" s="1">
        <v>0</v>
      </c>
      <c r="N64" s="1">
        <v>0</v>
      </c>
      <c r="O64" s="1">
        <v>0</v>
      </c>
      <c r="P64" s="1">
        <v>0</v>
      </c>
      <c r="Q64" s="1">
        <v>0</v>
      </c>
      <c r="R64" s="1">
        <v>0</v>
      </c>
      <c r="S64" s="1">
        <v>0</v>
      </c>
      <c r="T64" s="1">
        <v>0</v>
      </c>
      <c r="U64" s="1">
        <v>0</v>
      </c>
      <c r="V64" s="1">
        <v>0</v>
      </c>
      <c r="W64" s="1">
        <v>0</v>
      </c>
      <c r="X64" s="1">
        <v>0</v>
      </c>
      <c r="Y64" s="1">
        <v>0</v>
      </c>
      <c r="Z64" s="1">
        <v>0</v>
      </c>
      <c r="AA64" s="1">
        <v>0</v>
      </c>
    </row>
    <row r="65" spans="2:27" x14ac:dyDescent="0.35">
      <c r="B65" s="1" t="s">
        <v>18</v>
      </c>
      <c r="C65" s="1">
        <v>0</v>
      </c>
      <c r="D65" s="1">
        <v>0</v>
      </c>
      <c r="E65" s="1">
        <v>0</v>
      </c>
      <c r="F65" s="1">
        <v>0</v>
      </c>
      <c r="G65" s="1">
        <v>0</v>
      </c>
      <c r="H65" s="1">
        <v>0</v>
      </c>
      <c r="I65" s="1">
        <v>0</v>
      </c>
      <c r="J65" s="1">
        <v>0</v>
      </c>
      <c r="K65" s="1">
        <v>0</v>
      </c>
      <c r="L65" s="1">
        <v>0</v>
      </c>
      <c r="M65" s="1">
        <v>0</v>
      </c>
      <c r="N65" s="1">
        <v>0</v>
      </c>
      <c r="O65" s="1">
        <v>0</v>
      </c>
      <c r="P65" s="1">
        <v>0</v>
      </c>
      <c r="Q65" s="1">
        <v>0</v>
      </c>
      <c r="R65" s="1">
        <v>0</v>
      </c>
      <c r="S65" s="1">
        <v>0</v>
      </c>
      <c r="T65" s="1">
        <v>0</v>
      </c>
      <c r="U65" s="1">
        <v>0</v>
      </c>
      <c r="V65" s="1">
        <v>0</v>
      </c>
      <c r="W65" s="1">
        <v>0</v>
      </c>
      <c r="X65" s="1">
        <v>0</v>
      </c>
      <c r="Y65" s="1">
        <v>0</v>
      </c>
      <c r="Z65" s="1">
        <v>0</v>
      </c>
      <c r="AA65" s="1">
        <v>0</v>
      </c>
    </row>
    <row r="66" spans="2:27" x14ac:dyDescent="0.35">
      <c r="B66" s="1" t="s">
        <v>19</v>
      </c>
      <c r="C66" s="1">
        <v>0</v>
      </c>
      <c r="D66" s="1">
        <v>0</v>
      </c>
      <c r="E66" s="1">
        <v>0</v>
      </c>
      <c r="F66" s="1">
        <v>0</v>
      </c>
      <c r="G66" s="1">
        <v>0</v>
      </c>
      <c r="H66" s="1">
        <v>0</v>
      </c>
      <c r="I66" s="1">
        <v>0</v>
      </c>
      <c r="J66" s="1">
        <v>0</v>
      </c>
      <c r="K66" s="1">
        <v>0</v>
      </c>
      <c r="L66" s="1">
        <v>0</v>
      </c>
      <c r="M66" s="1">
        <v>0</v>
      </c>
      <c r="N66" s="1">
        <v>0</v>
      </c>
      <c r="O66" s="1">
        <v>0</v>
      </c>
      <c r="P66" s="1">
        <v>0</v>
      </c>
      <c r="Q66" s="1">
        <v>0</v>
      </c>
      <c r="R66" s="1">
        <v>0</v>
      </c>
      <c r="S66" s="1">
        <v>0</v>
      </c>
      <c r="T66" s="1">
        <v>0</v>
      </c>
      <c r="U66" s="1">
        <v>0</v>
      </c>
      <c r="V66" s="1">
        <v>0</v>
      </c>
      <c r="W66" s="1">
        <v>0</v>
      </c>
      <c r="X66" s="1">
        <v>0</v>
      </c>
      <c r="Y66" s="1">
        <v>0</v>
      </c>
      <c r="Z66" s="1">
        <v>0</v>
      </c>
      <c r="AA66" s="1">
        <v>0</v>
      </c>
    </row>
    <row r="67" spans="2:27" x14ac:dyDescent="0.35">
      <c r="B67" s="1" t="s">
        <v>20</v>
      </c>
      <c r="C67" s="1">
        <v>0</v>
      </c>
      <c r="D67" s="1">
        <v>0</v>
      </c>
      <c r="E67" s="1">
        <v>0</v>
      </c>
      <c r="F67" s="1">
        <v>0</v>
      </c>
      <c r="G67" s="1">
        <v>0</v>
      </c>
      <c r="H67" s="1">
        <v>0</v>
      </c>
      <c r="I67" s="1">
        <v>0</v>
      </c>
      <c r="J67" s="1">
        <v>0</v>
      </c>
      <c r="K67" s="1">
        <v>0</v>
      </c>
      <c r="L67" s="1">
        <v>0</v>
      </c>
      <c r="M67" s="1">
        <v>0</v>
      </c>
      <c r="N67" s="1">
        <v>0</v>
      </c>
      <c r="O67" s="1">
        <v>0</v>
      </c>
      <c r="P67" s="1">
        <v>0</v>
      </c>
      <c r="Q67" s="1">
        <v>0</v>
      </c>
      <c r="R67" s="1">
        <v>0</v>
      </c>
      <c r="S67" s="1">
        <v>0</v>
      </c>
      <c r="T67" s="1">
        <v>0</v>
      </c>
      <c r="U67" s="1">
        <v>0</v>
      </c>
      <c r="V67" s="1">
        <v>0</v>
      </c>
      <c r="W67" s="1">
        <v>0</v>
      </c>
      <c r="X67" s="1">
        <v>0</v>
      </c>
      <c r="Y67" s="1">
        <v>0</v>
      </c>
      <c r="Z67" s="1">
        <v>0</v>
      </c>
      <c r="AA67" s="1">
        <v>0</v>
      </c>
    </row>
    <row r="68" spans="2:27" x14ac:dyDescent="0.35">
      <c r="B68" s="1" t="s">
        <v>21</v>
      </c>
      <c r="C68" s="1">
        <v>0</v>
      </c>
      <c r="D68" s="1">
        <v>0</v>
      </c>
      <c r="E68" s="1">
        <v>0</v>
      </c>
      <c r="F68" s="1">
        <v>0</v>
      </c>
      <c r="G68" s="1">
        <v>0</v>
      </c>
      <c r="H68" s="1">
        <v>0</v>
      </c>
      <c r="I68" s="1">
        <v>0</v>
      </c>
      <c r="J68" s="1">
        <v>0</v>
      </c>
      <c r="K68" s="1">
        <v>0</v>
      </c>
      <c r="L68" s="1">
        <v>0</v>
      </c>
      <c r="M68" s="1">
        <v>0</v>
      </c>
      <c r="N68" s="1">
        <v>0</v>
      </c>
      <c r="O68" s="1">
        <v>0</v>
      </c>
      <c r="P68" s="1">
        <v>0</v>
      </c>
      <c r="Q68" s="1">
        <v>0</v>
      </c>
      <c r="R68" s="1">
        <v>0</v>
      </c>
      <c r="S68" s="1">
        <v>0</v>
      </c>
      <c r="T68" s="1">
        <v>0</v>
      </c>
      <c r="U68" s="1">
        <v>0</v>
      </c>
      <c r="V68" s="1">
        <v>0</v>
      </c>
      <c r="W68" s="1">
        <v>0</v>
      </c>
      <c r="X68" s="1">
        <v>0</v>
      </c>
      <c r="Y68" s="1">
        <v>0</v>
      </c>
      <c r="Z68" s="1">
        <v>0</v>
      </c>
      <c r="AA68" s="1">
        <v>0</v>
      </c>
    </row>
    <row r="69" spans="2:27" x14ac:dyDescent="0.35">
      <c r="B69" s="1" t="s">
        <v>22</v>
      </c>
      <c r="C69" s="1">
        <v>0</v>
      </c>
      <c r="D69" s="1">
        <v>0</v>
      </c>
      <c r="E69" s="1">
        <v>0</v>
      </c>
      <c r="F69" s="1">
        <v>0</v>
      </c>
      <c r="G69" s="1">
        <v>0</v>
      </c>
      <c r="H69" s="1">
        <v>0</v>
      </c>
      <c r="I69" s="1">
        <v>0</v>
      </c>
      <c r="J69" s="1">
        <v>0</v>
      </c>
      <c r="K69" s="1">
        <v>0</v>
      </c>
      <c r="L69" s="1">
        <v>0</v>
      </c>
      <c r="M69" s="1">
        <v>0</v>
      </c>
      <c r="N69" s="1">
        <v>0</v>
      </c>
      <c r="O69" s="1">
        <v>0</v>
      </c>
      <c r="P69" s="1">
        <v>0</v>
      </c>
      <c r="Q69" s="1">
        <v>0</v>
      </c>
      <c r="R69" s="1">
        <v>0</v>
      </c>
      <c r="S69" s="1">
        <v>0</v>
      </c>
      <c r="T69" s="1">
        <v>0</v>
      </c>
      <c r="U69" s="1">
        <v>0</v>
      </c>
      <c r="V69" s="1">
        <v>0</v>
      </c>
      <c r="W69" s="1">
        <v>0</v>
      </c>
      <c r="X69" s="1">
        <v>0</v>
      </c>
      <c r="Y69" s="1">
        <v>0</v>
      </c>
      <c r="Z69" s="1">
        <v>0</v>
      </c>
      <c r="AA69" s="1">
        <v>0</v>
      </c>
    </row>
    <row r="70" spans="2:27" x14ac:dyDescent="0.35">
      <c r="B70" s="1" t="s">
        <v>23</v>
      </c>
      <c r="C70" s="1">
        <v>0</v>
      </c>
      <c r="D70" s="1">
        <v>0</v>
      </c>
      <c r="E70" s="1">
        <v>0</v>
      </c>
      <c r="F70" s="1">
        <v>0</v>
      </c>
      <c r="G70" s="1">
        <v>0</v>
      </c>
      <c r="H70" s="1">
        <v>0</v>
      </c>
      <c r="I70" s="1">
        <v>0</v>
      </c>
      <c r="J70" s="1">
        <v>0</v>
      </c>
      <c r="K70" s="1">
        <v>0</v>
      </c>
      <c r="L70" s="1">
        <v>0</v>
      </c>
      <c r="M70" s="1">
        <v>0</v>
      </c>
      <c r="N70" s="1">
        <v>0</v>
      </c>
      <c r="O70" s="1">
        <v>0</v>
      </c>
      <c r="P70" s="1">
        <v>0</v>
      </c>
      <c r="Q70" s="1">
        <v>0</v>
      </c>
      <c r="R70" s="1">
        <v>0</v>
      </c>
      <c r="S70" s="1">
        <v>0</v>
      </c>
      <c r="T70" s="1">
        <v>0</v>
      </c>
      <c r="U70" s="1">
        <v>0</v>
      </c>
      <c r="V70" s="1">
        <v>0</v>
      </c>
      <c r="W70" s="1">
        <v>0</v>
      </c>
      <c r="X70" s="1">
        <v>0</v>
      </c>
      <c r="Y70" s="1">
        <v>0</v>
      </c>
      <c r="Z70" s="1">
        <v>0</v>
      </c>
      <c r="AA70" s="1">
        <v>0</v>
      </c>
    </row>
    <row r="71" spans="2:27" x14ac:dyDescent="0.35">
      <c r="B71" s="1" t="s">
        <v>42</v>
      </c>
      <c r="C71" s="1">
        <v>0</v>
      </c>
      <c r="D71" s="1">
        <v>0</v>
      </c>
      <c r="E71" s="1">
        <v>0</v>
      </c>
      <c r="F71" s="1">
        <v>0</v>
      </c>
      <c r="G71" s="1">
        <v>0</v>
      </c>
      <c r="H71" s="1">
        <v>0</v>
      </c>
      <c r="I71" s="1">
        <v>0</v>
      </c>
      <c r="J71" s="1">
        <v>0</v>
      </c>
      <c r="K71" s="1">
        <v>0</v>
      </c>
      <c r="L71" s="1">
        <v>0</v>
      </c>
      <c r="M71" s="1">
        <v>0</v>
      </c>
      <c r="N71" s="1">
        <v>0</v>
      </c>
      <c r="O71" s="1">
        <v>0</v>
      </c>
      <c r="P71" s="1">
        <v>0</v>
      </c>
      <c r="Q71" s="1">
        <v>0</v>
      </c>
      <c r="R71" s="1">
        <v>0</v>
      </c>
      <c r="S71" s="1">
        <v>0</v>
      </c>
      <c r="T71" s="1">
        <v>0</v>
      </c>
      <c r="U71" s="1">
        <v>0</v>
      </c>
      <c r="V71" s="1">
        <v>0</v>
      </c>
      <c r="W71" s="1">
        <v>0</v>
      </c>
      <c r="X71" s="1">
        <v>0</v>
      </c>
      <c r="Y71" s="1">
        <v>0</v>
      </c>
      <c r="Z71" s="1">
        <v>0</v>
      </c>
      <c r="AA71" s="1">
        <v>0</v>
      </c>
    </row>
    <row r="72" spans="2:27" x14ac:dyDescent="0.35">
      <c r="B72" s="1" t="s">
        <v>24</v>
      </c>
      <c r="C72" s="1">
        <v>0</v>
      </c>
      <c r="D72" s="1">
        <v>0</v>
      </c>
      <c r="E72" s="1">
        <v>0</v>
      </c>
      <c r="F72" s="1">
        <v>0</v>
      </c>
      <c r="G72" s="1">
        <v>0</v>
      </c>
      <c r="H72" s="1">
        <v>0</v>
      </c>
      <c r="I72" s="1">
        <v>0</v>
      </c>
      <c r="J72" s="1">
        <v>0</v>
      </c>
      <c r="K72" s="1">
        <v>0</v>
      </c>
      <c r="L72" s="1">
        <v>0</v>
      </c>
      <c r="M72" s="1">
        <v>0</v>
      </c>
      <c r="N72" s="1">
        <v>0</v>
      </c>
      <c r="O72" s="1">
        <v>0</v>
      </c>
      <c r="P72" s="1">
        <v>0</v>
      </c>
      <c r="Q72" s="1">
        <v>0</v>
      </c>
      <c r="R72" s="1">
        <v>0</v>
      </c>
      <c r="S72" s="1">
        <v>0</v>
      </c>
      <c r="T72" s="1">
        <v>0</v>
      </c>
      <c r="U72" s="1">
        <v>0</v>
      </c>
      <c r="V72" s="1">
        <v>0</v>
      </c>
      <c r="W72" s="1">
        <v>0</v>
      </c>
      <c r="X72" s="1">
        <v>0</v>
      </c>
      <c r="Y72" s="1">
        <v>0</v>
      </c>
      <c r="Z72" s="1">
        <v>0</v>
      </c>
      <c r="AA72" s="1">
        <v>0</v>
      </c>
    </row>
    <row r="73" spans="2:27" x14ac:dyDescent="0.35">
      <c r="B73" s="1" t="s">
        <v>25</v>
      </c>
      <c r="C73" s="1">
        <v>0</v>
      </c>
      <c r="D73" s="1">
        <v>0</v>
      </c>
      <c r="E73" s="1">
        <v>0</v>
      </c>
      <c r="F73" s="1">
        <v>0</v>
      </c>
      <c r="G73" s="1">
        <v>0</v>
      </c>
      <c r="H73" s="1">
        <v>0</v>
      </c>
      <c r="I73" s="1">
        <v>0</v>
      </c>
      <c r="J73" s="1">
        <v>0</v>
      </c>
      <c r="K73" s="1">
        <v>0</v>
      </c>
      <c r="L73" s="1">
        <v>0</v>
      </c>
      <c r="M73" s="1">
        <v>0</v>
      </c>
      <c r="N73" s="1">
        <v>0</v>
      </c>
      <c r="O73" s="1">
        <v>0</v>
      </c>
      <c r="P73" s="1">
        <v>0</v>
      </c>
      <c r="Q73" s="1">
        <v>0</v>
      </c>
      <c r="R73" s="1">
        <v>0</v>
      </c>
      <c r="S73" s="1">
        <v>0</v>
      </c>
      <c r="T73" s="1">
        <v>0</v>
      </c>
      <c r="U73" s="1">
        <v>0</v>
      </c>
      <c r="V73" s="1">
        <v>0</v>
      </c>
      <c r="W73" s="1">
        <v>0</v>
      </c>
      <c r="X73" s="1">
        <v>0</v>
      </c>
      <c r="Y73" s="1">
        <v>0</v>
      </c>
      <c r="Z73" s="1">
        <v>0</v>
      </c>
      <c r="AA73" s="1">
        <v>0</v>
      </c>
    </row>
    <row r="74" spans="2:27" x14ac:dyDescent="0.35">
      <c r="B74" s="1" t="s">
        <v>26</v>
      </c>
      <c r="C74" s="1">
        <v>0</v>
      </c>
      <c r="D74" s="1">
        <v>0</v>
      </c>
      <c r="E74" s="1">
        <v>0</v>
      </c>
      <c r="F74" s="1">
        <v>0</v>
      </c>
      <c r="G74" s="1">
        <v>0</v>
      </c>
      <c r="H74" s="1">
        <v>0</v>
      </c>
      <c r="I74" s="1">
        <v>0</v>
      </c>
      <c r="J74" s="1">
        <v>0</v>
      </c>
      <c r="K74" s="1">
        <v>0</v>
      </c>
      <c r="L74" s="1">
        <v>0</v>
      </c>
      <c r="M74" s="1">
        <v>0</v>
      </c>
      <c r="N74" s="1">
        <v>0</v>
      </c>
      <c r="O74" s="1">
        <v>0</v>
      </c>
      <c r="P74" s="1">
        <v>0</v>
      </c>
      <c r="Q74" s="1">
        <v>0</v>
      </c>
      <c r="R74" s="1">
        <v>0</v>
      </c>
      <c r="S74" s="1">
        <v>0</v>
      </c>
      <c r="T74" s="1">
        <v>0</v>
      </c>
      <c r="U74" s="1">
        <v>0</v>
      </c>
      <c r="V74" s="1">
        <v>0</v>
      </c>
      <c r="W74" s="1">
        <v>0</v>
      </c>
      <c r="X74" s="1">
        <v>0</v>
      </c>
      <c r="Y74" s="1">
        <v>0</v>
      </c>
      <c r="Z74" s="1">
        <v>0</v>
      </c>
      <c r="AA74" s="1">
        <v>0</v>
      </c>
    </row>
    <row r="75" spans="2:27" x14ac:dyDescent="0.35">
      <c r="B75" s="1" t="s">
        <v>43</v>
      </c>
      <c r="C75" s="1">
        <v>0</v>
      </c>
      <c r="D75" s="1">
        <v>0</v>
      </c>
      <c r="E75" s="1">
        <v>0</v>
      </c>
      <c r="F75" s="1">
        <v>0</v>
      </c>
      <c r="G75" s="1">
        <v>0</v>
      </c>
      <c r="H75" s="1">
        <v>0</v>
      </c>
      <c r="I75" s="1">
        <v>0</v>
      </c>
      <c r="J75" s="1">
        <v>0</v>
      </c>
      <c r="K75" s="1">
        <v>0</v>
      </c>
      <c r="L75" s="1">
        <v>0</v>
      </c>
      <c r="M75" s="1">
        <v>0</v>
      </c>
      <c r="N75" s="1">
        <v>0</v>
      </c>
      <c r="O75" s="1">
        <v>0</v>
      </c>
      <c r="P75" s="1">
        <v>0</v>
      </c>
      <c r="Q75" s="1">
        <v>0</v>
      </c>
      <c r="R75" s="1">
        <v>0</v>
      </c>
      <c r="S75" s="1">
        <v>0</v>
      </c>
      <c r="T75" s="1">
        <v>0</v>
      </c>
      <c r="U75" s="1">
        <v>0</v>
      </c>
      <c r="V75" s="1">
        <v>0</v>
      </c>
      <c r="W75" s="1">
        <v>0</v>
      </c>
      <c r="X75" s="1">
        <v>0</v>
      </c>
      <c r="Y75" s="1">
        <v>0</v>
      </c>
      <c r="Z75" s="1">
        <v>0</v>
      </c>
      <c r="AA75" s="1">
        <v>0</v>
      </c>
    </row>
    <row r="76" spans="2:27" x14ac:dyDescent="0.35">
      <c r="B76" s="1" t="s">
        <v>27</v>
      </c>
      <c r="C76" s="1">
        <v>0</v>
      </c>
      <c r="D76" s="1">
        <v>0</v>
      </c>
      <c r="E76" s="1">
        <v>0</v>
      </c>
      <c r="F76" s="1">
        <v>0</v>
      </c>
      <c r="G76" s="1">
        <v>0</v>
      </c>
      <c r="H76" s="1">
        <v>0</v>
      </c>
      <c r="I76" s="1">
        <v>0</v>
      </c>
      <c r="J76" s="1">
        <v>0</v>
      </c>
      <c r="K76" s="1">
        <v>0</v>
      </c>
      <c r="L76" s="1">
        <v>0</v>
      </c>
      <c r="M76" s="1">
        <v>0</v>
      </c>
      <c r="N76" s="1">
        <v>0</v>
      </c>
      <c r="O76" s="1">
        <v>0</v>
      </c>
      <c r="P76" s="1">
        <v>0</v>
      </c>
      <c r="Q76" s="1">
        <v>0</v>
      </c>
      <c r="R76" s="1">
        <v>0</v>
      </c>
      <c r="S76" s="1">
        <v>0</v>
      </c>
      <c r="T76" s="1">
        <v>0</v>
      </c>
      <c r="U76" s="1">
        <v>0</v>
      </c>
      <c r="V76" s="1">
        <v>0</v>
      </c>
      <c r="W76" s="1">
        <v>0</v>
      </c>
      <c r="X76" s="1">
        <v>0</v>
      </c>
      <c r="Y76" s="1">
        <v>0</v>
      </c>
      <c r="Z76" s="1">
        <v>0</v>
      </c>
      <c r="AA76" s="1">
        <v>0</v>
      </c>
    </row>
    <row r="77" spans="2:27" x14ac:dyDescent="0.35">
      <c r="B77" s="1" t="s">
        <v>28</v>
      </c>
      <c r="C77" s="1">
        <v>0</v>
      </c>
      <c r="D77" s="1">
        <v>0</v>
      </c>
      <c r="E77" s="1">
        <v>0</v>
      </c>
      <c r="F77" s="1">
        <v>0</v>
      </c>
      <c r="G77" s="1">
        <v>0</v>
      </c>
      <c r="H77" s="1">
        <v>0</v>
      </c>
      <c r="I77" s="1">
        <v>0</v>
      </c>
      <c r="J77" s="1">
        <v>0</v>
      </c>
      <c r="K77" s="1">
        <v>0</v>
      </c>
      <c r="L77" s="1">
        <v>0</v>
      </c>
      <c r="M77" s="1">
        <v>0</v>
      </c>
      <c r="N77" s="1">
        <v>0</v>
      </c>
      <c r="O77" s="1">
        <v>0</v>
      </c>
      <c r="P77" s="1">
        <v>0</v>
      </c>
      <c r="Q77" s="1">
        <v>0</v>
      </c>
      <c r="R77" s="1">
        <v>0</v>
      </c>
      <c r="S77" s="1">
        <v>0</v>
      </c>
      <c r="T77" s="1">
        <v>0</v>
      </c>
      <c r="U77" s="1">
        <v>0</v>
      </c>
      <c r="V77" s="1">
        <v>0</v>
      </c>
      <c r="W77" s="1">
        <v>0</v>
      </c>
      <c r="X77" s="1">
        <v>0</v>
      </c>
      <c r="Y77" s="1">
        <v>0</v>
      </c>
      <c r="Z77" s="1">
        <v>0</v>
      </c>
      <c r="AA77" s="1">
        <v>0</v>
      </c>
    </row>
    <row r="78" spans="2:27" x14ac:dyDescent="0.35">
      <c r="B78" s="1" t="s">
        <v>29</v>
      </c>
      <c r="C78" s="1">
        <v>0</v>
      </c>
      <c r="D78" s="1">
        <v>0</v>
      </c>
      <c r="E78" s="1">
        <v>0</v>
      </c>
      <c r="F78" s="1">
        <v>0</v>
      </c>
      <c r="G78" s="1">
        <v>0</v>
      </c>
      <c r="H78" s="1">
        <v>0</v>
      </c>
      <c r="I78" s="1">
        <v>0</v>
      </c>
      <c r="J78" s="1">
        <v>0</v>
      </c>
      <c r="K78" s="1">
        <v>0</v>
      </c>
      <c r="L78" s="1">
        <v>0</v>
      </c>
      <c r="M78" s="1">
        <v>0</v>
      </c>
      <c r="N78" s="1">
        <v>0</v>
      </c>
      <c r="O78" s="1">
        <v>0</v>
      </c>
      <c r="P78" s="1">
        <v>0</v>
      </c>
      <c r="Q78" s="1">
        <v>0</v>
      </c>
      <c r="R78" s="1">
        <v>0</v>
      </c>
      <c r="S78" s="1">
        <v>0</v>
      </c>
      <c r="T78" s="1">
        <v>0</v>
      </c>
      <c r="U78" s="1">
        <v>0</v>
      </c>
      <c r="V78" s="1">
        <v>0</v>
      </c>
      <c r="W78" s="1">
        <v>0</v>
      </c>
      <c r="X78" s="1">
        <v>0</v>
      </c>
      <c r="Y78" s="1">
        <v>0</v>
      </c>
      <c r="Z78" s="1">
        <v>0</v>
      </c>
      <c r="AA78" s="1">
        <v>0</v>
      </c>
    </row>
    <row r="79" spans="2:27" x14ac:dyDescent="0.35">
      <c r="B79" s="1" t="s">
        <v>30</v>
      </c>
      <c r="C79" s="1">
        <v>0</v>
      </c>
      <c r="D79" s="1">
        <v>0</v>
      </c>
      <c r="E79" s="1">
        <v>0</v>
      </c>
      <c r="F79" s="1">
        <v>0</v>
      </c>
      <c r="G79" s="1">
        <v>0</v>
      </c>
      <c r="H79" s="1">
        <v>0</v>
      </c>
      <c r="I79" s="1">
        <v>0</v>
      </c>
      <c r="J79" s="1">
        <v>0</v>
      </c>
      <c r="K79" s="1">
        <v>0</v>
      </c>
      <c r="L79" s="1">
        <v>0</v>
      </c>
      <c r="M79" s="1">
        <v>0</v>
      </c>
      <c r="N79" s="1">
        <v>0</v>
      </c>
      <c r="O79" s="1">
        <v>0</v>
      </c>
      <c r="P79" s="1">
        <v>0</v>
      </c>
      <c r="Q79" s="1">
        <v>0</v>
      </c>
      <c r="R79" s="1">
        <v>0</v>
      </c>
      <c r="S79" s="1">
        <v>0</v>
      </c>
      <c r="T79" s="1">
        <v>0</v>
      </c>
      <c r="U79" s="1">
        <v>0</v>
      </c>
      <c r="V79" s="1">
        <v>0</v>
      </c>
      <c r="W79" s="1">
        <v>0</v>
      </c>
      <c r="X79" s="1">
        <v>0</v>
      </c>
      <c r="Y79" s="1">
        <v>0</v>
      </c>
      <c r="Z79" s="1">
        <v>0</v>
      </c>
      <c r="AA79" s="1">
        <v>0</v>
      </c>
    </row>
    <row r="80" spans="2:27" x14ac:dyDescent="0.35">
      <c r="B80" s="1" t="s">
        <v>31</v>
      </c>
      <c r="C80" s="1">
        <v>0</v>
      </c>
      <c r="D80" s="1">
        <v>0</v>
      </c>
      <c r="E80" s="1">
        <v>0</v>
      </c>
      <c r="F80" s="1">
        <v>0</v>
      </c>
      <c r="G80" s="1">
        <v>0</v>
      </c>
      <c r="H80" s="1">
        <v>0</v>
      </c>
      <c r="I80" s="1">
        <v>0</v>
      </c>
      <c r="J80" s="1">
        <v>0</v>
      </c>
      <c r="K80" s="1">
        <v>0</v>
      </c>
      <c r="L80" s="1">
        <v>0</v>
      </c>
      <c r="M80" s="1">
        <v>0</v>
      </c>
      <c r="N80" s="1">
        <v>0</v>
      </c>
      <c r="O80" s="1">
        <v>0</v>
      </c>
      <c r="P80" s="1">
        <v>0</v>
      </c>
      <c r="Q80" s="1">
        <v>0</v>
      </c>
      <c r="R80" s="1">
        <v>0</v>
      </c>
      <c r="S80" s="1">
        <v>0</v>
      </c>
      <c r="T80" s="1">
        <v>0</v>
      </c>
      <c r="U80" s="1">
        <v>0</v>
      </c>
      <c r="V80" s="1">
        <v>0</v>
      </c>
      <c r="W80" s="1">
        <v>0</v>
      </c>
      <c r="X80" s="1">
        <v>0</v>
      </c>
      <c r="Y80" s="1">
        <v>0</v>
      </c>
      <c r="Z80" s="1">
        <v>0</v>
      </c>
      <c r="AA80" s="1">
        <v>0</v>
      </c>
    </row>
    <row r="81" spans="1:27" x14ac:dyDescent="0.35">
      <c r="B81" s="1" t="s">
        <v>32</v>
      </c>
      <c r="C81" s="1">
        <v>0</v>
      </c>
      <c r="D81" s="1">
        <v>0</v>
      </c>
      <c r="E81" s="1">
        <v>0</v>
      </c>
      <c r="F81" s="1">
        <v>0</v>
      </c>
      <c r="G81" s="1">
        <v>0</v>
      </c>
      <c r="H81" s="1">
        <v>0</v>
      </c>
      <c r="I81" s="1">
        <v>0</v>
      </c>
      <c r="J81" s="1">
        <v>0</v>
      </c>
      <c r="K81" s="1">
        <v>0</v>
      </c>
      <c r="L81" s="1">
        <v>0</v>
      </c>
      <c r="M81" s="1">
        <v>0</v>
      </c>
      <c r="N81" s="1">
        <v>0</v>
      </c>
      <c r="O81" s="1">
        <v>0</v>
      </c>
      <c r="P81" s="1">
        <v>0</v>
      </c>
      <c r="Q81" s="1">
        <v>0</v>
      </c>
      <c r="R81" s="1">
        <v>0</v>
      </c>
      <c r="S81" s="1">
        <v>0</v>
      </c>
      <c r="T81" s="1">
        <v>0</v>
      </c>
      <c r="U81" s="1">
        <v>0</v>
      </c>
      <c r="V81" s="1">
        <v>0</v>
      </c>
      <c r="W81" s="1">
        <v>0</v>
      </c>
      <c r="X81" s="1">
        <v>0</v>
      </c>
      <c r="Y81" s="1">
        <v>0</v>
      </c>
      <c r="Z81" s="1">
        <v>0</v>
      </c>
      <c r="AA81" s="1">
        <v>0</v>
      </c>
    </row>
    <row r="82" spans="1:27" x14ac:dyDescent="0.35">
      <c r="B82" s="1" t="s">
        <v>33</v>
      </c>
      <c r="C82" s="1">
        <v>0</v>
      </c>
      <c r="D82" s="1">
        <v>0</v>
      </c>
      <c r="E82" s="1">
        <v>0</v>
      </c>
      <c r="F82" s="1">
        <v>0</v>
      </c>
      <c r="G82" s="1">
        <v>0</v>
      </c>
      <c r="H82" s="1">
        <v>0</v>
      </c>
      <c r="I82" s="1">
        <v>0</v>
      </c>
      <c r="J82" s="1">
        <v>0</v>
      </c>
      <c r="K82" s="1">
        <v>0</v>
      </c>
      <c r="L82" s="1">
        <v>0</v>
      </c>
      <c r="M82" s="1">
        <v>0</v>
      </c>
      <c r="N82" s="1">
        <v>0</v>
      </c>
      <c r="O82" s="1">
        <v>0</v>
      </c>
      <c r="P82" s="1">
        <v>0</v>
      </c>
      <c r="Q82" s="1">
        <v>0</v>
      </c>
      <c r="R82" s="1">
        <v>0</v>
      </c>
      <c r="S82" s="1">
        <v>0</v>
      </c>
      <c r="T82" s="1">
        <v>0</v>
      </c>
      <c r="U82" s="1">
        <v>0</v>
      </c>
      <c r="V82" s="1">
        <v>0</v>
      </c>
      <c r="W82" s="1">
        <v>0</v>
      </c>
      <c r="X82" s="1">
        <v>0</v>
      </c>
      <c r="Y82" s="1">
        <v>0</v>
      </c>
      <c r="Z82" s="1">
        <v>0</v>
      </c>
      <c r="AA82" s="1">
        <v>0</v>
      </c>
    </row>
    <row r="83" spans="1:27" x14ac:dyDescent="0.35">
      <c r="A83" s="2"/>
    </row>
    <row r="84" spans="1:27" x14ac:dyDescent="0.35">
      <c r="A84" s="2" t="s">
        <v>4</v>
      </c>
      <c r="C84" s="1">
        <v>2010</v>
      </c>
      <c r="D84" s="1">
        <v>2011</v>
      </c>
      <c r="E84" s="1">
        <v>2012</v>
      </c>
      <c r="F84" s="1">
        <v>2013</v>
      </c>
      <c r="G84" s="1">
        <v>2014</v>
      </c>
      <c r="H84" s="1">
        <v>2015</v>
      </c>
      <c r="I84" s="1">
        <v>2016</v>
      </c>
      <c r="J84" s="1">
        <v>2017</v>
      </c>
      <c r="K84" s="1">
        <v>2018</v>
      </c>
      <c r="L84" s="1">
        <v>2019</v>
      </c>
      <c r="M84" s="1">
        <v>2020</v>
      </c>
      <c r="N84" s="1">
        <v>2021</v>
      </c>
      <c r="O84" s="1">
        <v>2022</v>
      </c>
      <c r="P84" s="1">
        <v>2023</v>
      </c>
      <c r="Q84" s="1">
        <v>2024</v>
      </c>
      <c r="R84" s="1">
        <v>2025</v>
      </c>
      <c r="S84" s="1">
        <v>2026</v>
      </c>
      <c r="T84" s="1">
        <v>2027</v>
      </c>
      <c r="U84" s="1">
        <v>2028</v>
      </c>
      <c r="V84" s="1">
        <v>2029</v>
      </c>
      <c r="W84" s="1">
        <v>2030</v>
      </c>
      <c r="X84" s="1">
        <v>2031</v>
      </c>
      <c r="Y84" s="1">
        <v>2032</v>
      </c>
      <c r="Z84" s="1">
        <v>2033</v>
      </c>
      <c r="AA84" s="1">
        <v>2034</v>
      </c>
    </row>
    <row r="85" spans="1:27" x14ac:dyDescent="0.35">
      <c r="A85" s="2"/>
      <c r="B85" s="1" t="s">
        <v>41</v>
      </c>
      <c r="C85" s="1">
        <v>4300</v>
      </c>
      <c r="D85" s="1">
        <v>4300</v>
      </c>
      <c r="E85" s="1">
        <v>4790</v>
      </c>
      <c r="F85" s="1">
        <v>4810</v>
      </c>
      <c r="G85" s="12">
        <f>AVERAGE(D85:F85)</f>
        <v>4633.333333333333</v>
      </c>
      <c r="H85" s="12">
        <f>G85</f>
        <v>4633.333333333333</v>
      </c>
      <c r="I85" s="12">
        <f t="shared" ref="I85:AA85" si="25">H85</f>
        <v>4633.333333333333</v>
      </c>
      <c r="J85" s="12">
        <f t="shared" si="25"/>
        <v>4633.333333333333</v>
      </c>
      <c r="K85" s="12">
        <f t="shared" si="25"/>
        <v>4633.333333333333</v>
      </c>
      <c r="L85" s="12">
        <f t="shared" si="25"/>
        <v>4633.333333333333</v>
      </c>
      <c r="M85" s="12">
        <f t="shared" si="25"/>
        <v>4633.333333333333</v>
      </c>
      <c r="N85" s="12">
        <f t="shared" si="25"/>
        <v>4633.333333333333</v>
      </c>
      <c r="O85" s="12">
        <f t="shared" si="25"/>
        <v>4633.333333333333</v>
      </c>
      <c r="P85" s="12">
        <f t="shared" si="25"/>
        <v>4633.333333333333</v>
      </c>
      <c r="Q85" s="12">
        <f t="shared" si="25"/>
        <v>4633.333333333333</v>
      </c>
      <c r="R85" s="12">
        <f t="shared" si="25"/>
        <v>4633.333333333333</v>
      </c>
      <c r="S85" s="12">
        <f t="shared" si="25"/>
        <v>4633.333333333333</v>
      </c>
      <c r="T85" s="12">
        <f t="shared" si="25"/>
        <v>4633.333333333333</v>
      </c>
      <c r="U85" s="12">
        <f t="shared" si="25"/>
        <v>4633.333333333333</v>
      </c>
      <c r="V85" s="12">
        <f t="shared" si="25"/>
        <v>4633.333333333333</v>
      </c>
      <c r="W85" s="12">
        <f t="shared" si="25"/>
        <v>4633.333333333333</v>
      </c>
      <c r="X85" s="12">
        <f t="shared" si="25"/>
        <v>4633.333333333333</v>
      </c>
      <c r="Y85" s="12">
        <f t="shared" si="25"/>
        <v>4633.333333333333</v>
      </c>
      <c r="Z85" s="12">
        <f t="shared" si="25"/>
        <v>4633.333333333333</v>
      </c>
      <c r="AA85" s="12">
        <f t="shared" si="25"/>
        <v>4633.333333333333</v>
      </c>
    </row>
    <row r="86" spans="1:27" x14ac:dyDescent="0.35">
      <c r="A86" s="2"/>
      <c r="B86" s="1" t="s">
        <v>15</v>
      </c>
    </row>
    <row r="87" spans="1:27" x14ac:dyDescent="0.35">
      <c r="A87" s="2"/>
      <c r="B87" s="1" t="s">
        <v>16</v>
      </c>
    </row>
    <row r="88" spans="1:27" x14ac:dyDescent="0.35">
      <c r="B88" s="1" t="s">
        <v>17</v>
      </c>
    </row>
    <row r="89" spans="1:27" x14ac:dyDescent="0.35">
      <c r="B89" s="1" t="s">
        <v>18</v>
      </c>
    </row>
    <row r="90" spans="1:27" x14ac:dyDescent="0.35">
      <c r="B90" s="1" t="s">
        <v>19</v>
      </c>
    </row>
    <row r="91" spans="1:27" x14ac:dyDescent="0.35">
      <c r="B91" s="1" t="s">
        <v>20</v>
      </c>
    </row>
    <row r="92" spans="1:27" x14ac:dyDescent="0.35">
      <c r="B92" s="1" t="s">
        <v>21</v>
      </c>
    </row>
    <row r="93" spans="1:27" x14ac:dyDescent="0.35">
      <c r="B93" s="1" t="s">
        <v>22</v>
      </c>
    </row>
    <row r="94" spans="1:27" x14ac:dyDescent="0.35">
      <c r="B94" s="1" t="s">
        <v>23</v>
      </c>
    </row>
    <row r="95" spans="1:27" x14ac:dyDescent="0.35">
      <c r="B95" s="1" t="s">
        <v>42</v>
      </c>
    </row>
    <row r="96" spans="1:27" x14ac:dyDescent="0.35">
      <c r="B96" s="1" t="s">
        <v>24</v>
      </c>
    </row>
    <row r="97" spans="1:27" x14ac:dyDescent="0.35">
      <c r="B97" s="1" t="s">
        <v>25</v>
      </c>
    </row>
    <row r="98" spans="1:27" x14ac:dyDescent="0.35">
      <c r="B98" s="1" t="s">
        <v>26</v>
      </c>
    </row>
    <row r="99" spans="1:27" x14ac:dyDescent="0.35">
      <c r="B99" s="1" t="s">
        <v>43</v>
      </c>
    </row>
    <row r="100" spans="1:27" x14ac:dyDescent="0.35">
      <c r="B100" s="1" t="s">
        <v>27</v>
      </c>
    </row>
    <row r="101" spans="1:27" x14ac:dyDescent="0.35">
      <c r="B101" s="1" t="s">
        <v>28</v>
      </c>
    </row>
    <row r="102" spans="1:27" x14ac:dyDescent="0.35">
      <c r="B102" s="1" t="s">
        <v>29</v>
      </c>
    </row>
    <row r="103" spans="1:27" x14ac:dyDescent="0.35">
      <c r="B103" s="1" t="s">
        <v>30</v>
      </c>
    </row>
    <row r="104" spans="1:27" x14ac:dyDescent="0.35">
      <c r="B104" s="1" t="s">
        <v>31</v>
      </c>
    </row>
    <row r="105" spans="1:27" x14ac:dyDescent="0.35">
      <c r="B105" s="1" t="s">
        <v>32</v>
      </c>
    </row>
    <row r="106" spans="1:27" x14ac:dyDescent="0.35">
      <c r="B106" s="1" t="s">
        <v>33</v>
      </c>
    </row>
    <row r="107" spans="1:27" x14ac:dyDescent="0.35">
      <c r="A107" s="2"/>
    </row>
    <row r="108" spans="1:27" x14ac:dyDescent="0.35">
      <c r="A108" s="2" t="s">
        <v>5</v>
      </c>
      <c r="C108" s="1">
        <v>2010</v>
      </c>
      <c r="D108" s="1">
        <v>2011</v>
      </c>
      <c r="E108" s="1">
        <v>2012</v>
      </c>
      <c r="F108" s="1">
        <v>2013</v>
      </c>
      <c r="G108" s="1">
        <v>2014</v>
      </c>
      <c r="H108" s="1">
        <v>2015</v>
      </c>
      <c r="I108" s="1">
        <v>2016</v>
      </c>
      <c r="J108" s="1">
        <v>2017</v>
      </c>
      <c r="K108" s="1">
        <v>2018</v>
      </c>
      <c r="L108" s="1">
        <v>2019</v>
      </c>
      <c r="M108" s="1">
        <v>2020</v>
      </c>
      <c r="N108" s="1">
        <v>2021</v>
      </c>
      <c r="O108" s="1">
        <v>2022</v>
      </c>
      <c r="P108" s="1">
        <v>2023</v>
      </c>
      <c r="Q108" s="1">
        <v>2024</v>
      </c>
      <c r="R108" s="1">
        <v>2025</v>
      </c>
      <c r="S108" s="1">
        <v>2026</v>
      </c>
      <c r="T108" s="1">
        <v>2027</v>
      </c>
      <c r="U108" s="1">
        <v>2028</v>
      </c>
      <c r="V108" s="1">
        <v>2029</v>
      </c>
      <c r="W108" s="1">
        <v>2030</v>
      </c>
      <c r="X108" s="1">
        <v>2031</v>
      </c>
      <c r="Y108" s="1">
        <v>2032</v>
      </c>
      <c r="Z108" s="1">
        <v>2033</v>
      </c>
      <c r="AA108" s="1">
        <v>2034</v>
      </c>
    </row>
    <row r="109" spans="1:27" x14ac:dyDescent="0.35">
      <c r="A109" s="2"/>
      <c r="B109" s="1" t="s">
        <v>41</v>
      </c>
      <c r="C109" s="1">
        <f>C61*C85</f>
        <v>43550400</v>
      </c>
      <c r="D109" s="1">
        <f t="shared" ref="D109:AA109" si="26">D61*D85</f>
        <v>32993900</v>
      </c>
      <c r="E109" s="1">
        <f t="shared" si="26"/>
        <v>36844680</v>
      </c>
      <c r="F109" s="1">
        <f t="shared" si="26"/>
        <v>29706560</v>
      </c>
      <c r="G109" s="1">
        <f t="shared" si="26"/>
        <v>30102766.666666664</v>
      </c>
      <c r="H109" s="1">
        <f t="shared" si="26"/>
        <v>31452611.111111108</v>
      </c>
      <c r="I109" s="1">
        <f t="shared" si="26"/>
        <v>61303633.333333328</v>
      </c>
      <c r="J109" s="1">
        <f t="shared" si="26"/>
        <v>61303633.333333328</v>
      </c>
      <c r="K109" s="1">
        <f t="shared" si="26"/>
        <v>61303633.333333328</v>
      </c>
      <c r="L109" s="1">
        <f t="shared" si="26"/>
        <v>61303633.333333328</v>
      </c>
      <c r="M109" s="1">
        <f t="shared" si="26"/>
        <v>61303633.333333328</v>
      </c>
      <c r="N109" s="1">
        <f t="shared" si="26"/>
        <v>61303633.333333328</v>
      </c>
      <c r="O109" s="1">
        <f t="shared" si="26"/>
        <v>61303633.333333328</v>
      </c>
      <c r="P109" s="1">
        <f t="shared" si="26"/>
        <v>61303633.333333328</v>
      </c>
      <c r="Q109" s="1">
        <f t="shared" si="26"/>
        <v>61303633.333333328</v>
      </c>
      <c r="R109" s="1">
        <f t="shared" si="26"/>
        <v>61303633.333333328</v>
      </c>
      <c r="S109" s="1">
        <f t="shared" si="26"/>
        <v>61303633.333333328</v>
      </c>
      <c r="T109" s="1">
        <f t="shared" si="26"/>
        <v>61303633.333333328</v>
      </c>
      <c r="U109" s="1">
        <f t="shared" si="26"/>
        <v>61303633.333333328</v>
      </c>
      <c r="V109" s="1">
        <f t="shared" si="26"/>
        <v>61303633.333333328</v>
      </c>
      <c r="W109" s="1">
        <f t="shared" si="26"/>
        <v>61303633.333333328</v>
      </c>
      <c r="X109" s="1">
        <f t="shared" si="26"/>
        <v>61303633.333333328</v>
      </c>
      <c r="Y109" s="1">
        <f t="shared" si="26"/>
        <v>61303633.333333328</v>
      </c>
      <c r="Z109" s="1">
        <f t="shared" si="26"/>
        <v>61303633.333333328</v>
      </c>
      <c r="AA109" s="1">
        <f t="shared" si="26"/>
        <v>61303633.333333328</v>
      </c>
    </row>
    <row r="110" spans="1:27" x14ac:dyDescent="0.35">
      <c r="A110" s="2"/>
      <c r="B110" s="1" t="s">
        <v>15</v>
      </c>
      <c r="C110" s="1">
        <f t="shared" ref="C110:AA110" si="27">C62*C86</f>
        <v>0</v>
      </c>
      <c r="D110" s="1">
        <f t="shared" si="27"/>
        <v>0</v>
      </c>
      <c r="E110" s="1">
        <f t="shared" si="27"/>
        <v>0</v>
      </c>
      <c r="F110" s="1">
        <f t="shared" si="27"/>
        <v>0</v>
      </c>
      <c r="G110" s="1">
        <f t="shared" si="27"/>
        <v>0</v>
      </c>
      <c r="H110" s="1">
        <f t="shared" si="27"/>
        <v>0</v>
      </c>
      <c r="I110" s="1">
        <f t="shared" si="27"/>
        <v>0</v>
      </c>
      <c r="J110" s="1">
        <f t="shared" si="27"/>
        <v>0</v>
      </c>
      <c r="K110" s="1">
        <f t="shared" si="27"/>
        <v>0</v>
      </c>
      <c r="L110" s="1">
        <f t="shared" si="27"/>
        <v>0</v>
      </c>
      <c r="M110" s="1">
        <f t="shared" si="27"/>
        <v>0</v>
      </c>
      <c r="N110" s="1">
        <f t="shared" si="27"/>
        <v>0</v>
      </c>
      <c r="O110" s="1">
        <f t="shared" si="27"/>
        <v>0</v>
      </c>
      <c r="P110" s="1">
        <f t="shared" si="27"/>
        <v>0</v>
      </c>
      <c r="Q110" s="1">
        <f t="shared" si="27"/>
        <v>0</v>
      </c>
      <c r="R110" s="1">
        <f t="shared" si="27"/>
        <v>0</v>
      </c>
      <c r="S110" s="1">
        <f t="shared" si="27"/>
        <v>0</v>
      </c>
      <c r="T110" s="1">
        <f t="shared" si="27"/>
        <v>0</v>
      </c>
      <c r="U110" s="1">
        <f t="shared" si="27"/>
        <v>0</v>
      </c>
      <c r="V110" s="1">
        <f t="shared" si="27"/>
        <v>0</v>
      </c>
      <c r="W110" s="1">
        <f t="shared" si="27"/>
        <v>0</v>
      </c>
      <c r="X110" s="1">
        <f t="shared" si="27"/>
        <v>0</v>
      </c>
      <c r="Y110" s="1">
        <f t="shared" si="27"/>
        <v>0</v>
      </c>
      <c r="Z110" s="1">
        <f t="shared" si="27"/>
        <v>0</v>
      </c>
      <c r="AA110" s="1">
        <f t="shared" si="27"/>
        <v>0</v>
      </c>
    </row>
    <row r="111" spans="1:27" x14ac:dyDescent="0.35">
      <c r="A111" s="2"/>
      <c r="B111" s="1" t="s">
        <v>16</v>
      </c>
      <c r="C111" s="1">
        <f t="shared" ref="C111:AA111" si="28">C63*C87</f>
        <v>0</v>
      </c>
      <c r="D111" s="1">
        <f t="shared" si="28"/>
        <v>0</v>
      </c>
      <c r="E111" s="1">
        <f t="shared" si="28"/>
        <v>0</v>
      </c>
      <c r="F111" s="1">
        <f t="shared" si="28"/>
        <v>0</v>
      </c>
      <c r="G111" s="1">
        <f t="shared" si="28"/>
        <v>0</v>
      </c>
      <c r="H111" s="1">
        <f t="shared" si="28"/>
        <v>0</v>
      </c>
      <c r="I111" s="1">
        <f t="shared" si="28"/>
        <v>0</v>
      </c>
      <c r="J111" s="1">
        <f t="shared" si="28"/>
        <v>0</v>
      </c>
      <c r="K111" s="1">
        <f t="shared" si="28"/>
        <v>0</v>
      </c>
      <c r="L111" s="1">
        <f t="shared" si="28"/>
        <v>0</v>
      </c>
      <c r="M111" s="1">
        <f t="shared" si="28"/>
        <v>0</v>
      </c>
      <c r="N111" s="1">
        <f t="shared" si="28"/>
        <v>0</v>
      </c>
      <c r="O111" s="1">
        <f t="shared" si="28"/>
        <v>0</v>
      </c>
      <c r="P111" s="1">
        <f t="shared" si="28"/>
        <v>0</v>
      </c>
      <c r="Q111" s="1">
        <f t="shared" si="28"/>
        <v>0</v>
      </c>
      <c r="R111" s="1">
        <f t="shared" si="28"/>
        <v>0</v>
      </c>
      <c r="S111" s="1">
        <f t="shared" si="28"/>
        <v>0</v>
      </c>
      <c r="T111" s="1">
        <f t="shared" si="28"/>
        <v>0</v>
      </c>
      <c r="U111" s="1">
        <f t="shared" si="28"/>
        <v>0</v>
      </c>
      <c r="V111" s="1">
        <f t="shared" si="28"/>
        <v>0</v>
      </c>
      <c r="W111" s="1">
        <f t="shared" si="28"/>
        <v>0</v>
      </c>
      <c r="X111" s="1">
        <f t="shared" si="28"/>
        <v>0</v>
      </c>
      <c r="Y111" s="1">
        <f t="shared" si="28"/>
        <v>0</v>
      </c>
      <c r="Z111" s="1">
        <f t="shared" si="28"/>
        <v>0</v>
      </c>
      <c r="AA111" s="1">
        <f t="shared" si="28"/>
        <v>0</v>
      </c>
    </row>
    <row r="112" spans="1:27" x14ac:dyDescent="0.35">
      <c r="B112" s="1" t="s">
        <v>17</v>
      </c>
      <c r="C112" s="1">
        <f t="shared" ref="C112:AA112" si="29">C64*C88</f>
        <v>0</v>
      </c>
      <c r="D112" s="1">
        <f t="shared" si="29"/>
        <v>0</v>
      </c>
      <c r="E112" s="1">
        <f t="shared" si="29"/>
        <v>0</v>
      </c>
      <c r="F112" s="1">
        <f t="shared" si="29"/>
        <v>0</v>
      </c>
      <c r="G112" s="1">
        <f t="shared" si="29"/>
        <v>0</v>
      </c>
      <c r="H112" s="1">
        <f t="shared" si="29"/>
        <v>0</v>
      </c>
      <c r="I112" s="1">
        <f t="shared" si="29"/>
        <v>0</v>
      </c>
      <c r="J112" s="1">
        <f t="shared" si="29"/>
        <v>0</v>
      </c>
      <c r="K112" s="1">
        <f t="shared" si="29"/>
        <v>0</v>
      </c>
      <c r="L112" s="1">
        <f t="shared" si="29"/>
        <v>0</v>
      </c>
      <c r="M112" s="1">
        <f t="shared" si="29"/>
        <v>0</v>
      </c>
      <c r="N112" s="1">
        <f t="shared" si="29"/>
        <v>0</v>
      </c>
      <c r="O112" s="1">
        <f t="shared" si="29"/>
        <v>0</v>
      </c>
      <c r="P112" s="1">
        <f t="shared" si="29"/>
        <v>0</v>
      </c>
      <c r="Q112" s="1">
        <f t="shared" si="29"/>
        <v>0</v>
      </c>
      <c r="R112" s="1">
        <f t="shared" si="29"/>
        <v>0</v>
      </c>
      <c r="S112" s="1">
        <f t="shared" si="29"/>
        <v>0</v>
      </c>
      <c r="T112" s="1">
        <f t="shared" si="29"/>
        <v>0</v>
      </c>
      <c r="U112" s="1">
        <f t="shared" si="29"/>
        <v>0</v>
      </c>
      <c r="V112" s="1">
        <f t="shared" si="29"/>
        <v>0</v>
      </c>
      <c r="W112" s="1">
        <f t="shared" si="29"/>
        <v>0</v>
      </c>
      <c r="X112" s="1">
        <f t="shared" si="29"/>
        <v>0</v>
      </c>
      <c r="Y112" s="1">
        <f t="shared" si="29"/>
        <v>0</v>
      </c>
      <c r="Z112" s="1">
        <f t="shared" si="29"/>
        <v>0</v>
      </c>
      <c r="AA112" s="1">
        <f t="shared" si="29"/>
        <v>0</v>
      </c>
    </row>
    <row r="113" spans="2:27" x14ac:dyDescent="0.35">
      <c r="B113" s="1" t="s">
        <v>18</v>
      </c>
      <c r="C113" s="1">
        <f t="shared" ref="C113:AA113" si="30">C65*C89</f>
        <v>0</v>
      </c>
      <c r="D113" s="1">
        <f t="shared" si="30"/>
        <v>0</v>
      </c>
      <c r="E113" s="1">
        <f t="shared" si="30"/>
        <v>0</v>
      </c>
      <c r="F113" s="1">
        <f t="shared" si="30"/>
        <v>0</v>
      </c>
      <c r="G113" s="1">
        <f t="shared" si="30"/>
        <v>0</v>
      </c>
      <c r="H113" s="1">
        <f t="shared" si="30"/>
        <v>0</v>
      </c>
      <c r="I113" s="1">
        <f t="shared" si="30"/>
        <v>0</v>
      </c>
      <c r="J113" s="1">
        <f t="shared" si="30"/>
        <v>0</v>
      </c>
      <c r="K113" s="1">
        <f t="shared" si="30"/>
        <v>0</v>
      </c>
      <c r="L113" s="1">
        <f t="shared" si="30"/>
        <v>0</v>
      </c>
      <c r="M113" s="1">
        <f t="shared" si="30"/>
        <v>0</v>
      </c>
      <c r="N113" s="1">
        <f t="shared" si="30"/>
        <v>0</v>
      </c>
      <c r="O113" s="1">
        <f t="shared" si="30"/>
        <v>0</v>
      </c>
      <c r="P113" s="1">
        <f t="shared" si="30"/>
        <v>0</v>
      </c>
      <c r="Q113" s="1">
        <f t="shared" si="30"/>
        <v>0</v>
      </c>
      <c r="R113" s="1">
        <f t="shared" si="30"/>
        <v>0</v>
      </c>
      <c r="S113" s="1">
        <f t="shared" si="30"/>
        <v>0</v>
      </c>
      <c r="T113" s="1">
        <f t="shared" si="30"/>
        <v>0</v>
      </c>
      <c r="U113" s="1">
        <f t="shared" si="30"/>
        <v>0</v>
      </c>
      <c r="V113" s="1">
        <f t="shared" si="30"/>
        <v>0</v>
      </c>
      <c r="W113" s="1">
        <f t="shared" si="30"/>
        <v>0</v>
      </c>
      <c r="X113" s="1">
        <f t="shared" si="30"/>
        <v>0</v>
      </c>
      <c r="Y113" s="1">
        <f t="shared" si="30"/>
        <v>0</v>
      </c>
      <c r="Z113" s="1">
        <f t="shared" si="30"/>
        <v>0</v>
      </c>
      <c r="AA113" s="1">
        <f t="shared" si="30"/>
        <v>0</v>
      </c>
    </row>
    <row r="114" spans="2:27" x14ac:dyDescent="0.35">
      <c r="B114" s="1" t="s">
        <v>19</v>
      </c>
      <c r="C114" s="1">
        <f t="shared" ref="C114:AA114" si="31">C66*C90</f>
        <v>0</v>
      </c>
      <c r="D114" s="1">
        <f t="shared" si="31"/>
        <v>0</v>
      </c>
      <c r="E114" s="1">
        <f t="shared" si="31"/>
        <v>0</v>
      </c>
      <c r="F114" s="1">
        <f t="shared" si="31"/>
        <v>0</v>
      </c>
      <c r="G114" s="1">
        <f t="shared" si="31"/>
        <v>0</v>
      </c>
      <c r="H114" s="1">
        <f t="shared" si="31"/>
        <v>0</v>
      </c>
      <c r="I114" s="1">
        <f t="shared" si="31"/>
        <v>0</v>
      </c>
      <c r="J114" s="1">
        <f t="shared" si="31"/>
        <v>0</v>
      </c>
      <c r="K114" s="1">
        <f t="shared" si="31"/>
        <v>0</v>
      </c>
      <c r="L114" s="1">
        <f t="shared" si="31"/>
        <v>0</v>
      </c>
      <c r="M114" s="1">
        <f t="shared" si="31"/>
        <v>0</v>
      </c>
      <c r="N114" s="1">
        <f t="shared" si="31"/>
        <v>0</v>
      </c>
      <c r="O114" s="1">
        <f t="shared" si="31"/>
        <v>0</v>
      </c>
      <c r="P114" s="1">
        <f t="shared" si="31"/>
        <v>0</v>
      </c>
      <c r="Q114" s="1">
        <f t="shared" si="31"/>
        <v>0</v>
      </c>
      <c r="R114" s="1">
        <f t="shared" si="31"/>
        <v>0</v>
      </c>
      <c r="S114" s="1">
        <f t="shared" si="31"/>
        <v>0</v>
      </c>
      <c r="T114" s="1">
        <f t="shared" si="31"/>
        <v>0</v>
      </c>
      <c r="U114" s="1">
        <f t="shared" si="31"/>
        <v>0</v>
      </c>
      <c r="V114" s="1">
        <f t="shared" si="31"/>
        <v>0</v>
      </c>
      <c r="W114" s="1">
        <f t="shared" si="31"/>
        <v>0</v>
      </c>
      <c r="X114" s="1">
        <f t="shared" si="31"/>
        <v>0</v>
      </c>
      <c r="Y114" s="1">
        <f t="shared" si="31"/>
        <v>0</v>
      </c>
      <c r="Z114" s="1">
        <f t="shared" si="31"/>
        <v>0</v>
      </c>
      <c r="AA114" s="1">
        <f t="shared" si="31"/>
        <v>0</v>
      </c>
    </row>
    <row r="115" spans="2:27" x14ac:dyDescent="0.35">
      <c r="B115" s="1" t="s">
        <v>20</v>
      </c>
      <c r="C115" s="1">
        <f t="shared" ref="C115:AA115" si="32">C67*C91</f>
        <v>0</v>
      </c>
      <c r="D115" s="1">
        <f t="shared" si="32"/>
        <v>0</v>
      </c>
      <c r="E115" s="1">
        <f t="shared" si="32"/>
        <v>0</v>
      </c>
      <c r="F115" s="1">
        <f t="shared" si="32"/>
        <v>0</v>
      </c>
      <c r="G115" s="1">
        <f t="shared" si="32"/>
        <v>0</v>
      </c>
      <c r="H115" s="1">
        <f t="shared" si="32"/>
        <v>0</v>
      </c>
      <c r="I115" s="1">
        <f t="shared" si="32"/>
        <v>0</v>
      </c>
      <c r="J115" s="1">
        <f t="shared" si="32"/>
        <v>0</v>
      </c>
      <c r="K115" s="1">
        <f t="shared" si="32"/>
        <v>0</v>
      </c>
      <c r="L115" s="1">
        <f t="shared" si="32"/>
        <v>0</v>
      </c>
      <c r="M115" s="1">
        <f t="shared" si="32"/>
        <v>0</v>
      </c>
      <c r="N115" s="1">
        <f t="shared" si="32"/>
        <v>0</v>
      </c>
      <c r="O115" s="1">
        <f t="shared" si="32"/>
        <v>0</v>
      </c>
      <c r="P115" s="1">
        <f t="shared" si="32"/>
        <v>0</v>
      </c>
      <c r="Q115" s="1">
        <f t="shared" si="32"/>
        <v>0</v>
      </c>
      <c r="R115" s="1">
        <f t="shared" si="32"/>
        <v>0</v>
      </c>
      <c r="S115" s="1">
        <f t="shared" si="32"/>
        <v>0</v>
      </c>
      <c r="T115" s="1">
        <f t="shared" si="32"/>
        <v>0</v>
      </c>
      <c r="U115" s="1">
        <f t="shared" si="32"/>
        <v>0</v>
      </c>
      <c r="V115" s="1">
        <f t="shared" si="32"/>
        <v>0</v>
      </c>
      <c r="W115" s="1">
        <f t="shared" si="32"/>
        <v>0</v>
      </c>
      <c r="X115" s="1">
        <f t="shared" si="32"/>
        <v>0</v>
      </c>
      <c r="Y115" s="1">
        <f t="shared" si="32"/>
        <v>0</v>
      </c>
      <c r="Z115" s="1">
        <f t="shared" si="32"/>
        <v>0</v>
      </c>
      <c r="AA115" s="1">
        <f t="shared" si="32"/>
        <v>0</v>
      </c>
    </row>
    <row r="116" spans="2:27" x14ac:dyDescent="0.35">
      <c r="B116" s="1" t="s">
        <v>21</v>
      </c>
      <c r="C116" s="1">
        <f t="shared" ref="C116:AA116" si="33">C68*C92</f>
        <v>0</v>
      </c>
      <c r="D116" s="1">
        <f t="shared" si="33"/>
        <v>0</v>
      </c>
      <c r="E116" s="1">
        <f t="shared" si="33"/>
        <v>0</v>
      </c>
      <c r="F116" s="1">
        <f t="shared" si="33"/>
        <v>0</v>
      </c>
      <c r="G116" s="1">
        <f t="shared" si="33"/>
        <v>0</v>
      </c>
      <c r="H116" s="1">
        <f t="shared" si="33"/>
        <v>0</v>
      </c>
      <c r="I116" s="1">
        <f t="shared" si="33"/>
        <v>0</v>
      </c>
      <c r="J116" s="1">
        <f t="shared" si="33"/>
        <v>0</v>
      </c>
      <c r="K116" s="1">
        <f t="shared" si="33"/>
        <v>0</v>
      </c>
      <c r="L116" s="1">
        <f t="shared" si="33"/>
        <v>0</v>
      </c>
      <c r="M116" s="1">
        <f t="shared" si="33"/>
        <v>0</v>
      </c>
      <c r="N116" s="1">
        <f t="shared" si="33"/>
        <v>0</v>
      </c>
      <c r="O116" s="1">
        <f t="shared" si="33"/>
        <v>0</v>
      </c>
      <c r="P116" s="1">
        <f t="shared" si="33"/>
        <v>0</v>
      </c>
      <c r="Q116" s="1">
        <f t="shared" si="33"/>
        <v>0</v>
      </c>
      <c r="R116" s="1">
        <f t="shared" si="33"/>
        <v>0</v>
      </c>
      <c r="S116" s="1">
        <f t="shared" si="33"/>
        <v>0</v>
      </c>
      <c r="T116" s="1">
        <f t="shared" si="33"/>
        <v>0</v>
      </c>
      <c r="U116" s="1">
        <f t="shared" si="33"/>
        <v>0</v>
      </c>
      <c r="V116" s="1">
        <f t="shared" si="33"/>
        <v>0</v>
      </c>
      <c r="W116" s="1">
        <f t="shared" si="33"/>
        <v>0</v>
      </c>
      <c r="X116" s="1">
        <f t="shared" si="33"/>
        <v>0</v>
      </c>
      <c r="Y116" s="1">
        <f t="shared" si="33"/>
        <v>0</v>
      </c>
      <c r="Z116" s="1">
        <f t="shared" si="33"/>
        <v>0</v>
      </c>
      <c r="AA116" s="1">
        <f t="shared" si="33"/>
        <v>0</v>
      </c>
    </row>
    <row r="117" spans="2:27" x14ac:dyDescent="0.35">
      <c r="B117" s="1" t="s">
        <v>22</v>
      </c>
      <c r="C117" s="1">
        <f t="shared" ref="C117:AA117" si="34">C69*C93</f>
        <v>0</v>
      </c>
      <c r="D117" s="1">
        <f t="shared" si="34"/>
        <v>0</v>
      </c>
      <c r="E117" s="1">
        <f t="shared" si="34"/>
        <v>0</v>
      </c>
      <c r="F117" s="1">
        <f t="shared" si="34"/>
        <v>0</v>
      </c>
      <c r="G117" s="1">
        <f t="shared" si="34"/>
        <v>0</v>
      </c>
      <c r="H117" s="1">
        <f t="shared" si="34"/>
        <v>0</v>
      </c>
      <c r="I117" s="1">
        <f t="shared" si="34"/>
        <v>0</v>
      </c>
      <c r="J117" s="1">
        <f t="shared" si="34"/>
        <v>0</v>
      </c>
      <c r="K117" s="1">
        <f t="shared" si="34"/>
        <v>0</v>
      </c>
      <c r="L117" s="1">
        <f t="shared" si="34"/>
        <v>0</v>
      </c>
      <c r="M117" s="1">
        <f t="shared" si="34"/>
        <v>0</v>
      </c>
      <c r="N117" s="1">
        <f t="shared" si="34"/>
        <v>0</v>
      </c>
      <c r="O117" s="1">
        <f t="shared" si="34"/>
        <v>0</v>
      </c>
      <c r="P117" s="1">
        <f t="shared" si="34"/>
        <v>0</v>
      </c>
      <c r="Q117" s="1">
        <f t="shared" si="34"/>
        <v>0</v>
      </c>
      <c r="R117" s="1">
        <f t="shared" si="34"/>
        <v>0</v>
      </c>
      <c r="S117" s="1">
        <f t="shared" si="34"/>
        <v>0</v>
      </c>
      <c r="T117" s="1">
        <f t="shared" si="34"/>
        <v>0</v>
      </c>
      <c r="U117" s="1">
        <f t="shared" si="34"/>
        <v>0</v>
      </c>
      <c r="V117" s="1">
        <f t="shared" si="34"/>
        <v>0</v>
      </c>
      <c r="W117" s="1">
        <f t="shared" si="34"/>
        <v>0</v>
      </c>
      <c r="X117" s="1">
        <f t="shared" si="34"/>
        <v>0</v>
      </c>
      <c r="Y117" s="1">
        <f t="shared" si="34"/>
        <v>0</v>
      </c>
      <c r="Z117" s="1">
        <f t="shared" si="34"/>
        <v>0</v>
      </c>
      <c r="AA117" s="1">
        <f t="shared" si="34"/>
        <v>0</v>
      </c>
    </row>
    <row r="118" spans="2:27" x14ac:dyDescent="0.35">
      <c r="B118" s="1" t="s">
        <v>23</v>
      </c>
      <c r="C118" s="1">
        <f t="shared" ref="C118:AA118" si="35">C70*C94</f>
        <v>0</v>
      </c>
      <c r="D118" s="1">
        <f t="shared" si="35"/>
        <v>0</v>
      </c>
      <c r="E118" s="1">
        <f t="shared" si="35"/>
        <v>0</v>
      </c>
      <c r="F118" s="1">
        <f t="shared" si="35"/>
        <v>0</v>
      </c>
      <c r="G118" s="1">
        <f t="shared" si="35"/>
        <v>0</v>
      </c>
      <c r="H118" s="1">
        <f t="shared" si="35"/>
        <v>0</v>
      </c>
      <c r="I118" s="1">
        <f t="shared" si="35"/>
        <v>0</v>
      </c>
      <c r="J118" s="1">
        <f t="shared" si="35"/>
        <v>0</v>
      </c>
      <c r="K118" s="1">
        <f t="shared" si="35"/>
        <v>0</v>
      </c>
      <c r="L118" s="1">
        <f t="shared" si="35"/>
        <v>0</v>
      </c>
      <c r="M118" s="1">
        <f t="shared" si="35"/>
        <v>0</v>
      </c>
      <c r="N118" s="1">
        <f t="shared" si="35"/>
        <v>0</v>
      </c>
      <c r="O118" s="1">
        <f t="shared" si="35"/>
        <v>0</v>
      </c>
      <c r="P118" s="1">
        <f t="shared" si="35"/>
        <v>0</v>
      </c>
      <c r="Q118" s="1">
        <f t="shared" si="35"/>
        <v>0</v>
      </c>
      <c r="R118" s="1">
        <f t="shared" si="35"/>
        <v>0</v>
      </c>
      <c r="S118" s="1">
        <f t="shared" si="35"/>
        <v>0</v>
      </c>
      <c r="T118" s="1">
        <f t="shared" si="35"/>
        <v>0</v>
      </c>
      <c r="U118" s="1">
        <f t="shared" si="35"/>
        <v>0</v>
      </c>
      <c r="V118" s="1">
        <f t="shared" si="35"/>
        <v>0</v>
      </c>
      <c r="W118" s="1">
        <f t="shared" si="35"/>
        <v>0</v>
      </c>
      <c r="X118" s="1">
        <f t="shared" si="35"/>
        <v>0</v>
      </c>
      <c r="Y118" s="1">
        <f t="shared" si="35"/>
        <v>0</v>
      </c>
      <c r="Z118" s="1">
        <f t="shared" si="35"/>
        <v>0</v>
      </c>
      <c r="AA118" s="1">
        <f t="shared" si="35"/>
        <v>0</v>
      </c>
    </row>
    <row r="119" spans="2:27" x14ac:dyDescent="0.35">
      <c r="B119" s="1" t="s">
        <v>42</v>
      </c>
      <c r="C119" s="1">
        <f t="shared" ref="C119:AA119" si="36">C71*C95</f>
        <v>0</v>
      </c>
      <c r="D119" s="1">
        <f t="shared" si="36"/>
        <v>0</v>
      </c>
      <c r="E119" s="1">
        <f t="shared" si="36"/>
        <v>0</v>
      </c>
      <c r="F119" s="1">
        <f t="shared" si="36"/>
        <v>0</v>
      </c>
      <c r="G119" s="1">
        <f t="shared" si="36"/>
        <v>0</v>
      </c>
      <c r="H119" s="1">
        <f t="shared" si="36"/>
        <v>0</v>
      </c>
      <c r="I119" s="1">
        <f t="shared" si="36"/>
        <v>0</v>
      </c>
      <c r="J119" s="1">
        <f t="shared" si="36"/>
        <v>0</v>
      </c>
      <c r="K119" s="1">
        <f t="shared" si="36"/>
        <v>0</v>
      </c>
      <c r="L119" s="1">
        <f t="shared" si="36"/>
        <v>0</v>
      </c>
      <c r="M119" s="1">
        <f t="shared" si="36"/>
        <v>0</v>
      </c>
      <c r="N119" s="1">
        <f t="shared" si="36"/>
        <v>0</v>
      </c>
      <c r="O119" s="1">
        <f t="shared" si="36"/>
        <v>0</v>
      </c>
      <c r="P119" s="1">
        <f t="shared" si="36"/>
        <v>0</v>
      </c>
      <c r="Q119" s="1">
        <f t="shared" si="36"/>
        <v>0</v>
      </c>
      <c r="R119" s="1">
        <f t="shared" si="36"/>
        <v>0</v>
      </c>
      <c r="S119" s="1">
        <f t="shared" si="36"/>
        <v>0</v>
      </c>
      <c r="T119" s="1">
        <f t="shared" si="36"/>
        <v>0</v>
      </c>
      <c r="U119" s="1">
        <f t="shared" si="36"/>
        <v>0</v>
      </c>
      <c r="V119" s="1">
        <f t="shared" si="36"/>
        <v>0</v>
      </c>
      <c r="W119" s="1">
        <f t="shared" si="36"/>
        <v>0</v>
      </c>
      <c r="X119" s="1">
        <f t="shared" si="36"/>
        <v>0</v>
      </c>
      <c r="Y119" s="1">
        <f t="shared" si="36"/>
        <v>0</v>
      </c>
      <c r="Z119" s="1">
        <f t="shared" si="36"/>
        <v>0</v>
      </c>
      <c r="AA119" s="1">
        <f t="shared" si="36"/>
        <v>0</v>
      </c>
    </row>
    <row r="120" spans="2:27" x14ac:dyDescent="0.35">
      <c r="B120" s="1" t="s">
        <v>24</v>
      </c>
      <c r="C120" s="1">
        <f t="shared" ref="C120:AA120" si="37">C72*C96</f>
        <v>0</v>
      </c>
      <c r="D120" s="1">
        <f t="shared" si="37"/>
        <v>0</v>
      </c>
      <c r="E120" s="1">
        <f t="shared" si="37"/>
        <v>0</v>
      </c>
      <c r="F120" s="1">
        <f t="shared" si="37"/>
        <v>0</v>
      </c>
      <c r="G120" s="1">
        <f t="shared" si="37"/>
        <v>0</v>
      </c>
      <c r="H120" s="1">
        <f t="shared" si="37"/>
        <v>0</v>
      </c>
      <c r="I120" s="1">
        <f t="shared" si="37"/>
        <v>0</v>
      </c>
      <c r="J120" s="1">
        <f t="shared" si="37"/>
        <v>0</v>
      </c>
      <c r="K120" s="1">
        <f t="shared" si="37"/>
        <v>0</v>
      </c>
      <c r="L120" s="1">
        <f t="shared" si="37"/>
        <v>0</v>
      </c>
      <c r="M120" s="1">
        <f t="shared" si="37"/>
        <v>0</v>
      </c>
      <c r="N120" s="1">
        <f t="shared" si="37"/>
        <v>0</v>
      </c>
      <c r="O120" s="1">
        <f t="shared" si="37"/>
        <v>0</v>
      </c>
      <c r="P120" s="1">
        <f t="shared" si="37"/>
        <v>0</v>
      </c>
      <c r="Q120" s="1">
        <f t="shared" si="37"/>
        <v>0</v>
      </c>
      <c r="R120" s="1">
        <f t="shared" si="37"/>
        <v>0</v>
      </c>
      <c r="S120" s="1">
        <f t="shared" si="37"/>
        <v>0</v>
      </c>
      <c r="T120" s="1">
        <f t="shared" si="37"/>
        <v>0</v>
      </c>
      <c r="U120" s="1">
        <f t="shared" si="37"/>
        <v>0</v>
      </c>
      <c r="V120" s="1">
        <f t="shared" si="37"/>
        <v>0</v>
      </c>
      <c r="W120" s="1">
        <f t="shared" si="37"/>
        <v>0</v>
      </c>
      <c r="X120" s="1">
        <f t="shared" si="37"/>
        <v>0</v>
      </c>
      <c r="Y120" s="1">
        <f t="shared" si="37"/>
        <v>0</v>
      </c>
      <c r="Z120" s="1">
        <f t="shared" si="37"/>
        <v>0</v>
      </c>
      <c r="AA120" s="1">
        <f t="shared" si="37"/>
        <v>0</v>
      </c>
    </row>
    <row r="121" spans="2:27" x14ac:dyDescent="0.35">
      <c r="B121" s="1" t="s">
        <v>25</v>
      </c>
      <c r="C121" s="1">
        <f t="shared" ref="C121:AA121" si="38">C73*C97</f>
        <v>0</v>
      </c>
      <c r="D121" s="1">
        <f t="shared" si="38"/>
        <v>0</v>
      </c>
      <c r="E121" s="1">
        <f t="shared" si="38"/>
        <v>0</v>
      </c>
      <c r="F121" s="1">
        <f t="shared" si="38"/>
        <v>0</v>
      </c>
      <c r="G121" s="1">
        <f t="shared" si="38"/>
        <v>0</v>
      </c>
      <c r="H121" s="1">
        <f t="shared" si="38"/>
        <v>0</v>
      </c>
      <c r="I121" s="1">
        <f t="shared" si="38"/>
        <v>0</v>
      </c>
      <c r="J121" s="1">
        <f t="shared" si="38"/>
        <v>0</v>
      </c>
      <c r="K121" s="1">
        <f t="shared" si="38"/>
        <v>0</v>
      </c>
      <c r="L121" s="1">
        <f t="shared" si="38"/>
        <v>0</v>
      </c>
      <c r="M121" s="1">
        <f t="shared" si="38"/>
        <v>0</v>
      </c>
      <c r="N121" s="1">
        <f t="shared" si="38"/>
        <v>0</v>
      </c>
      <c r="O121" s="1">
        <f t="shared" si="38"/>
        <v>0</v>
      </c>
      <c r="P121" s="1">
        <f t="shared" si="38"/>
        <v>0</v>
      </c>
      <c r="Q121" s="1">
        <f t="shared" si="38"/>
        <v>0</v>
      </c>
      <c r="R121" s="1">
        <f t="shared" si="38"/>
        <v>0</v>
      </c>
      <c r="S121" s="1">
        <f t="shared" si="38"/>
        <v>0</v>
      </c>
      <c r="T121" s="1">
        <f t="shared" si="38"/>
        <v>0</v>
      </c>
      <c r="U121" s="1">
        <f t="shared" si="38"/>
        <v>0</v>
      </c>
      <c r="V121" s="1">
        <f t="shared" si="38"/>
        <v>0</v>
      </c>
      <c r="W121" s="1">
        <f t="shared" si="38"/>
        <v>0</v>
      </c>
      <c r="X121" s="1">
        <f t="shared" si="38"/>
        <v>0</v>
      </c>
      <c r="Y121" s="1">
        <f t="shared" si="38"/>
        <v>0</v>
      </c>
      <c r="Z121" s="1">
        <f t="shared" si="38"/>
        <v>0</v>
      </c>
      <c r="AA121" s="1">
        <f t="shared" si="38"/>
        <v>0</v>
      </c>
    </row>
    <row r="122" spans="2:27" x14ac:dyDescent="0.35">
      <c r="B122" s="1" t="s">
        <v>26</v>
      </c>
      <c r="C122" s="1">
        <f t="shared" ref="C122:AA122" si="39">C74*C98</f>
        <v>0</v>
      </c>
      <c r="D122" s="1">
        <f t="shared" si="39"/>
        <v>0</v>
      </c>
      <c r="E122" s="1">
        <f t="shared" si="39"/>
        <v>0</v>
      </c>
      <c r="F122" s="1">
        <f t="shared" si="39"/>
        <v>0</v>
      </c>
      <c r="G122" s="1">
        <f t="shared" si="39"/>
        <v>0</v>
      </c>
      <c r="H122" s="1">
        <f t="shared" si="39"/>
        <v>0</v>
      </c>
      <c r="I122" s="1">
        <f t="shared" si="39"/>
        <v>0</v>
      </c>
      <c r="J122" s="1">
        <f t="shared" si="39"/>
        <v>0</v>
      </c>
      <c r="K122" s="1">
        <f t="shared" si="39"/>
        <v>0</v>
      </c>
      <c r="L122" s="1">
        <f t="shared" si="39"/>
        <v>0</v>
      </c>
      <c r="M122" s="1">
        <f t="shared" si="39"/>
        <v>0</v>
      </c>
      <c r="N122" s="1">
        <f t="shared" si="39"/>
        <v>0</v>
      </c>
      <c r="O122" s="1">
        <f t="shared" si="39"/>
        <v>0</v>
      </c>
      <c r="P122" s="1">
        <f t="shared" si="39"/>
        <v>0</v>
      </c>
      <c r="Q122" s="1">
        <f t="shared" si="39"/>
        <v>0</v>
      </c>
      <c r="R122" s="1">
        <f t="shared" si="39"/>
        <v>0</v>
      </c>
      <c r="S122" s="1">
        <f t="shared" si="39"/>
        <v>0</v>
      </c>
      <c r="T122" s="1">
        <f t="shared" si="39"/>
        <v>0</v>
      </c>
      <c r="U122" s="1">
        <f t="shared" si="39"/>
        <v>0</v>
      </c>
      <c r="V122" s="1">
        <f t="shared" si="39"/>
        <v>0</v>
      </c>
      <c r="W122" s="1">
        <f t="shared" si="39"/>
        <v>0</v>
      </c>
      <c r="X122" s="1">
        <f t="shared" si="39"/>
        <v>0</v>
      </c>
      <c r="Y122" s="1">
        <f t="shared" si="39"/>
        <v>0</v>
      </c>
      <c r="Z122" s="1">
        <f t="shared" si="39"/>
        <v>0</v>
      </c>
      <c r="AA122" s="1">
        <f t="shared" si="39"/>
        <v>0</v>
      </c>
    </row>
    <row r="123" spans="2:27" x14ac:dyDescent="0.35">
      <c r="B123" s="1" t="s">
        <v>43</v>
      </c>
      <c r="C123" s="1">
        <f t="shared" ref="C123:AA123" si="40">C75*C99</f>
        <v>0</v>
      </c>
      <c r="D123" s="1">
        <f t="shared" si="40"/>
        <v>0</v>
      </c>
      <c r="E123" s="1">
        <f t="shared" si="40"/>
        <v>0</v>
      </c>
      <c r="F123" s="1">
        <f t="shared" si="40"/>
        <v>0</v>
      </c>
      <c r="G123" s="1">
        <f t="shared" si="40"/>
        <v>0</v>
      </c>
      <c r="H123" s="1">
        <f t="shared" si="40"/>
        <v>0</v>
      </c>
      <c r="I123" s="1">
        <f t="shared" si="40"/>
        <v>0</v>
      </c>
      <c r="J123" s="1">
        <f t="shared" si="40"/>
        <v>0</v>
      </c>
      <c r="K123" s="1">
        <f t="shared" si="40"/>
        <v>0</v>
      </c>
      <c r="L123" s="1">
        <f t="shared" si="40"/>
        <v>0</v>
      </c>
      <c r="M123" s="1">
        <f t="shared" si="40"/>
        <v>0</v>
      </c>
      <c r="N123" s="1">
        <f t="shared" si="40"/>
        <v>0</v>
      </c>
      <c r="O123" s="1">
        <f t="shared" si="40"/>
        <v>0</v>
      </c>
      <c r="P123" s="1">
        <f t="shared" si="40"/>
        <v>0</v>
      </c>
      <c r="Q123" s="1">
        <f t="shared" si="40"/>
        <v>0</v>
      </c>
      <c r="R123" s="1">
        <f t="shared" si="40"/>
        <v>0</v>
      </c>
      <c r="S123" s="1">
        <f t="shared" si="40"/>
        <v>0</v>
      </c>
      <c r="T123" s="1">
        <f t="shared" si="40"/>
        <v>0</v>
      </c>
      <c r="U123" s="1">
        <f t="shared" si="40"/>
        <v>0</v>
      </c>
      <c r="V123" s="1">
        <f t="shared" si="40"/>
        <v>0</v>
      </c>
      <c r="W123" s="1">
        <f t="shared" si="40"/>
        <v>0</v>
      </c>
      <c r="X123" s="1">
        <f t="shared" si="40"/>
        <v>0</v>
      </c>
      <c r="Y123" s="1">
        <f t="shared" si="40"/>
        <v>0</v>
      </c>
      <c r="Z123" s="1">
        <f t="shared" si="40"/>
        <v>0</v>
      </c>
      <c r="AA123" s="1">
        <f t="shared" si="40"/>
        <v>0</v>
      </c>
    </row>
    <row r="124" spans="2:27" x14ac:dyDescent="0.35">
      <c r="B124" s="1" t="s">
        <v>27</v>
      </c>
      <c r="C124" s="1">
        <f t="shared" ref="C124:AA124" si="41">C76*C100</f>
        <v>0</v>
      </c>
      <c r="D124" s="1">
        <f t="shared" si="41"/>
        <v>0</v>
      </c>
      <c r="E124" s="1">
        <f t="shared" si="41"/>
        <v>0</v>
      </c>
      <c r="F124" s="1">
        <f t="shared" si="41"/>
        <v>0</v>
      </c>
      <c r="G124" s="1">
        <f t="shared" si="41"/>
        <v>0</v>
      </c>
      <c r="H124" s="1">
        <f t="shared" si="41"/>
        <v>0</v>
      </c>
      <c r="I124" s="1">
        <f t="shared" si="41"/>
        <v>0</v>
      </c>
      <c r="J124" s="1">
        <f t="shared" si="41"/>
        <v>0</v>
      </c>
      <c r="K124" s="1">
        <f t="shared" si="41"/>
        <v>0</v>
      </c>
      <c r="L124" s="1">
        <f t="shared" si="41"/>
        <v>0</v>
      </c>
      <c r="M124" s="1">
        <f t="shared" si="41"/>
        <v>0</v>
      </c>
      <c r="N124" s="1">
        <f t="shared" si="41"/>
        <v>0</v>
      </c>
      <c r="O124" s="1">
        <f t="shared" si="41"/>
        <v>0</v>
      </c>
      <c r="P124" s="1">
        <f t="shared" si="41"/>
        <v>0</v>
      </c>
      <c r="Q124" s="1">
        <f t="shared" si="41"/>
        <v>0</v>
      </c>
      <c r="R124" s="1">
        <f t="shared" si="41"/>
        <v>0</v>
      </c>
      <c r="S124" s="1">
        <f t="shared" si="41"/>
        <v>0</v>
      </c>
      <c r="T124" s="1">
        <f t="shared" si="41"/>
        <v>0</v>
      </c>
      <c r="U124" s="1">
        <f t="shared" si="41"/>
        <v>0</v>
      </c>
      <c r="V124" s="1">
        <f t="shared" si="41"/>
        <v>0</v>
      </c>
      <c r="W124" s="1">
        <f t="shared" si="41"/>
        <v>0</v>
      </c>
      <c r="X124" s="1">
        <f t="shared" si="41"/>
        <v>0</v>
      </c>
      <c r="Y124" s="1">
        <f t="shared" si="41"/>
        <v>0</v>
      </c>
      <c r="Z124" s="1">
        <f t="shared" si="41"/>
        <v>0</v>
      </c>
      <c r="AA124" s="1">
        <f t="shared" si="41"/>
        <v>0</v>
      </c>
    </row>
    <row r="125" spans="2:27" x14ac:dyDescent="0.35">
      <c r="B125" s="1" t="s">
        <v>28</v>
      </c>
      <c r="C125" s="1">
        <f t="shared" ref="C125:AA125" si="42">C77*C101</f>
        <v>0</v>
      </c>
      <c r="D125" s="1">
        <f t="shared" si="42"/>
        <v>0</v>
      </c>
      <c r="E125" s="1">
        <f t="shared" si="42"/>
        <v>0</v>
      </c>
      <c r="F125" s="1">
        <f t="shared" si="42"/>
        <v>0</v>
      </c>
      <c r="G125" s="1">
        <f t="shared" si="42"/>
        <v>0</v>
      </c>
      <c r="H125" s="1">
        <f t="shared" si="42"/>
        <v>0</v>
      </c>
      <c r="I125" s="1">
        <f t="shared" si="42"/>
        <v>0</v>
      </c>
      <c r="J125" s="1">
        <f t="shared" si="42"/>
        <v>0</v>
      </c>
      <c r="K125" s="1">
        <f t="shared" si="42"/>
        <v>0</v>
      </c>
      <c r="L125" s="1">
        <f t="shared" si="42"/>
        <v>0</v>
      </c>
      <c r="M125" s="1">
        <f t="shared" si="42"/>
        <v>0</v>
      </c>
      <c r="N125" s="1">
        <f t="shared" si="42"/>
        <v>0</v>
      </c>
      <c r="O125" s="1">
        <f t="shared" si="42"/>
        <v>0</v>
      </c>
      <c r="P125" s="1">
        <f t="shared" si="42"/>
        <v>0</v>
      </c>
      <c r="Q125" s="1">
        <f t="shared" si="42"/>
        <v>0</v>
      </c>
      <c r="R125" s="1">
        <f t="shared" si="42"/>
        <v>0</v>
      </c>
      <c r="S125" s="1">
        <f t="shared" si="42"/>
        <v>0</v>
      </c>
      <c r="T125" s="1">
        <f t="shared" si="42"/>
        <v>0</v>
      </c>
      <c r="U125" s="1">
        <f t="shared" si="42"/>
        <v>0</v>
      </c>
      <c r="V125" s="1">
        <f t="shared" si="42"/>
        <v>0</v>
      </c>
      <c r="W125" s="1">
        <f t="shared" si="42"/>
        <v>0</v>
      </c>
      <c r="X125" s="1">
        <f t="shared" si="42"/>
        <v>0</v>
      </c>
      <c r="Y125" s="1">
        <f t="shared" si="42"/>
        <v>0</v>
      </c>
      <c r="Z125" s="1">
        <f t="shared" si="42"/>
        <v>0</v>
      </c>
      <c r="AA125" s="1">
        <f t="shared" si="42"/>
        <v>0</v>
      </c>
    </row>
    <row r="126" spans="2:27" x14ac:dyDescent="0.35">
      <c r="B126" s="1" t="s">
        <v>29</v>
      </c>
      <c r="C126" s="1">
        <f t="shared" ref="C126:AA126" si="43">C78*C102</f>
        <v>0</v>
      </c>
      <c r="D126" s="1">
        <f t="shared" si="43"/>
        <v>0</v>
      </c>
      <c r="E126" s="1">
        <f t="shared" si="43"/>
        <v>0</v>
      </c>
      <c r="F126" s="1">
        <f t="shared" si="43"/>
        <v>0</v>
      </c>
      <c r="G126" s="1">
        <f t="shared" si="43"/>
        <v>0</v>
      </c>
      <c r="H126" s="1">
        <f t="shared" si="43"/>
        <v>0</v>
      </c>
      <c r="I126" s="1">
        <f t="shared" si="43"/>
        <v>0</v>
      </c>
      <c r="J126" s="1">
        <f t="shared" si="43"/>
        <v>0</v>
      </c>
      <c r="K126" s="1">
        <f t="shared" si="43"/>
        <v>0</v>
      </c>
      <c r="L126" s="1">
        <f t="shared" si="43"/>
        <v>0</v>
      </c>
      <c r="M126" s="1">
        <f t="shared" si="43"/>
        <v>0</v>
      </c>
      <c r="N126" s="1">
        <f t="shared" si="43"/>
        <v>0</v>
      </c>
      <c r="O126" s="1">
        <f t="shared" si="43"/>
        <v>0</v>
      </c>
      <c r="P126" s="1">
        <f t="shared" si="43"/>
        <v>0</v>
      </c>
      <c r="Q126" s="1">
        <f t="shared" si="43"/>
        <v>0</v>
      </c>
      <c r="R126" s="1">
        <f t="shared" si="43"/>
        <v>0</v>
      </c>
      <c r="S126" s="1">
        <f t="shared" si="43"/>
        <v>0</v>
      </c>
      <c r="T126" s="1">
        <f t="shared" si="43"/>
        <v>0</v>
      </c>
      <c r="U126" s="1">
        <f t="shared" si="43"/>
        <v>0</v>
      </c>
      <c r="V126" s="1">
        <f t="shared" si="43"/>
        <v>0</v>
      </c>
      <c r="W126" s="1">
        <f t="shared" si="43"/>
        <v>0</v>
      </c>
      <c r="X126" s="1">
        <f t="shared" si="43"/>
        <v>0</v>
      </c>
      <c r="Y126" s="1">
        <f t="shared" si="43"/>
        <v>0</v>
      </c>
      <c r="Z126" s="1">
        <f t="shared" si="43"/>
        <v>0</v>
      </c>
      <c r="AA126" s="1">
        <f t="shared" si="43"/>
        <v>0</v>
      </c>
    </row>
    <row r="127" spans="2:27" x14ac:dyDescent="0.35">
      <c r="B127" s="1" t="s">
        <v>30</v>
      </c>
      <c r="C127" s="1">
        <f t="shared" ref="C127:AA127" si="44">C79*C103</f>
        <v>0</v>
      </c>
      <c r="D127" s="1">
        <f t="shared" si="44"/>
        <v>0</v>
      </c>
      <c r="E127" s="1">
        <f t="shared" si="44"/>
        <v>0</v>
      </c>
      <c r="F127" s="1">
        <f t="shared" si="44"/>
        <v>0</v>
      </c>
      <c r="G127" s="1">
        <f t="shared" si="44"/>
        <v>0</v>
      </c>
      <c r="H127" s="1">
        <f t="shared" si="44"/>
        <v>0</v>
      </c>
      <c r="I127" s="1">
        <f t="shared" si="44"/>
        <v>0</v>
      </c>
      <c r="J127" s="1">
        <f t="shared" si="44"/>
        <v>0</v>
      </c>
      <c r="K127" s="1">
        <f t="shared" si="44"/>
        <v>0</v>
      </c>
      <c r="L127" s="1">
        <f t="shared" si="44"/>
        <v>0</v>
      </c>
      <c r="M127" s="1">
        <f t="shared" si="44"/>
        <v>0</v>
      </c>
      <c r="N127" s="1">
        <f t="shared" si="44"/>
        <v>0</v>
      </c>
      <c r="O127" s="1">
        <f t="shared" si="44"/>
        <v>0</v>
      </c>
      <c r="P127" s="1">
        <f t="shared" si="44"/>
        <v>0</v>
      </c>
      <c r="Q127" s="1">
        <f t="shared" si="44"/>
        <v>0</v>
      </c>
      <c r="R127" s="1">
        <f t="shared" si="44"/>
        <v>0</v>
      </c>
      <c r="S127" s="1">
        <f t="shared" si="44"/>
        <v>0</v>
      </c>
      <c r="T127" s="1">
        <f t="shared" si="44"/>
        <v>0</v>
      </c>
      <c r="U127" s="1">
        <f t="shared" si="44"/>
        <v>0</v>
      </c>
      <c r="V127" s="1">
        <f t="shared" si="44"/>
        <v>0</v>
      </c>
      <c r="W127" s="1">
        <f t="shared" si="44"/>
        <v>0</v>
      </c>
      <c r="X127" s="1">
        <f t="shared" si="44"/>
        <v>0</v>
      </c>
      <c r="Y127" s="1">
        <f t="shared" si="44"/>
        <v>0</v>
      </c>
      <c r="Z127" s="1">
        <f t="shared" si="44"/>
        <v>0</v>
      </c>
      <c r="AA127" s="1">
        <f t="shared" si="44"/>
        <v>0</v>
      </c>
    </row>
    <row r="128" spans="2:27" x14ac:dyDescent="0.35">
      <c r="B128" s="1" t="s">
        <v>31</v>
      </c>
      <c r="C128" s="1">
        <f t="shared" ref="C128:AA130" si="45">C80*C104</f>
        <v>0</v>
      </c>
      <c r="D128" s="1">
        <f t="shared" si="45"/>
        <v>0</v>
      </c>
      <c r="E128" s="1">
        <f t="shared" si="45"/>
        <v>0</v>
      </c>
      <c r="F128" s="1">
        <f t="shared" si="45"/>
        <v>0</v>
      </c>
      <c r="G128" s="1">
        <f t="shared" si="45"/>
        <v>0</v>
      </c>
      <c r="H128" s="1">
        <f t="shared" si="45"/>
        <v>0</v>
      </c>
      <c r="I128" s="1">
        <f t="shared" si="45"/>
        <v>0</v>
      </c>
      <c r="J128" s="1">
        <f t="shared" si="45"/>
        <v>0</v>
      </c>
      <c r="K128" s="1">
        <f t="shared" si="45"/>
        <v>0</v>
      </c>
      <c r="L128" s="1">
        <f t="shared" si="45"/>
        <v>0</v>
      </c>
      <c r="M128" s="1">
        <f t="shared" si="45"/>
        <v>0</v>
      </c>
      <c r="N128" s="1">
        <f t="shared" si="45"/>
        <v>0</v>
      </c>
      <c r="O128" s="1">
        <f t="shared" si="45"/>
        <v>0</v>
      </c>
      <c r="P128" s="1">
        <f t="shared" si="45"/>
        <v>0</v>
      </c>
      <c r="Q128" s="1">
        <f t="shared" si="45"/>
        <v>0</v>
      </c>
      <c r="R128" s="1">
        <f t="shared" si="45"/>
        <v>0</v>
      </c>
      <c r="S128" s="1">
        <f t="shared" si="45"/>
        <v>0</v>
      </c>
      <c r="T128" s="1">
        <f t="shared" si="45"/>
        <v>0</v>
      </c>
      <c r="U128" s="1">
        <f t="shared" si="45"/>
        <v>0</v>
      </c>
      <c r="V128" s="1">
        <f t="shared" si="45"/>
        <v>0</v>
      </c>
      <c r="W128" s="1">
        <f t="shared" si="45"/>
        <v>0</v>
      </c>
      <c r="X128" s="1">
        <f t="shared" si="45"/>
        <v>0</v>
      </c>
      <c r="Y128" s="1">
        <f t="shared" si="45"/>
        <v>0</v>
      </c>
      <c r="Z128" s="1">
        <f t="shared" si="45"/>
        <v>0</v>
      </c>
      <c r="AA128" s="1">
        <f t="shared" si="45"/>
        <v>0</v>
      </c>
    </row>
    <row r="129" spans="1:27" x14ac:dyDescent="0.35">
      <c r="B129" s="1" t="s">
        <v>32</v>
      </c>
      <c r="C129" s="1">
        <f t="shared" ref="C129:R130" si="46">C81*C105</f>
        <v>0</v>
      </c>
      <c r="D129" s="1">
        <f t="shared" si="46"/>
        <v>0</v>
      </c>
      <c r="E129" s="1">
        <f t="shared" si="46"/>
        <v>0</v>
      </c>
      <c r="F129" s="1">
        <f t="shared" si="46"/>
        <v>0</v>
      </c>
      <c r="G129" s="1">
        <f t="shared" si="46"/>
        <v>0</v>
      </c>
      <c r="H129" s="1">
        <f t="shared" si="46"/>
        <v>0</v>
      </c>
      <c r="I129" s="1">
        <f t="shared" si="46"/>
        <v>0</v>
      </c>
      <c r="J129" s="1">
        <f t="shared" si="46"/>
        <v>0</v>
      </c>
      <c r="K129" s="1">
        <f t="shared" si="46"/>
        <v>0</v>
      </c>
      <c r="L129" s="1">
        <f t="shared" si="46"/>
        <v>0</v>
      </c>
      <c r="M129" s="1">
        <f t="shared" si="46"/>
        <v>0</v>
      </c>
      <c r="N129" s="1">
        <f t="shared" si="46"/>
        <v>0</v>
      </c>
      <c r="O129" s="1">
        <f t="shared" si="46"/>
        <v>0</v>
      </c>
      <c r="P129" s="1">
        <f t="shared" si="46"/>
        <v>0</v>
      </c>
      <c r="Q129" s="1">
        <f t="shared" si="46"/>
        <v>0</v>
      </c>
      <c r="R129" s="1">
        <f t="shared" si="46"/>
        <v>0</v>
      </c>
      <c r="S129" s="1">
        <f t="shared" si="45"/>
        <v>0</v>
      </c>
      <c r="T129" s="1">
        <f t="shared" si="45"/>
        <v>0</v>
      </c>
      <c r="U129" s="1">
        <f t="shared" si="45"/>
        <v>0</v>
      </c>
      <c r="V129" s="1">
        <f t="shared" si="45"/>
        <v>0</v>
      </c>
      <c r="W129" s="1">
        <f t="shared" si="45"/>
        <v>0</v>
      </c>
      <c r="X129" s="1">
        <f t="shared" si="45"/>
        <v>0</v>
      </c>
      <c r="Y129" s="1">
        <f t="shared" si="45"/>
        <v>0</v>
      </c>
      <c r="Z129" s="1">
        <f t="shared" si="45"/>
        <v>0</v>
      </c>
      <c r="AA129" s="1">
        <f t="shared" si="45"/>
        <v>0</v>
      </c>
    </row>
    <row r="130" spans="1:27" x14ac:dyDescent="0.35">
      <c r="B130" s="1" t="s">
        <v>33</v>
      </c>
      <c r="C130" s="1">
        <f t="shared" si="46"/>
        <v>0</v>
      </c>
      <c r="D130" s="1">
        <f t="shared" si="45"/>
        <v>0</v>
      </c>
      <c r="E130" s="1">
        <f t="shared" si="45"/>
        <v>0</v>
      </c>
      <c r="F130" s="1">
        <f t="shared" si="45"/>
        <v>0</v>
      </c>
      <c r="G130" s="1">
        <f t="shared" si="45"/>
        <v>0</v>
      </c>
      <c r="H130" s="1">
        <f t="shared" si="45"/>
        <v>0</v>
      </c>
      <c r="I130" s="1">
        <f t="shared" si="45"/>
        <v>0</v>
      </c>
      <c r="J130" s="1">
        <f t="shared" si="45"/>
        <v>0</v>
      </c>
      <c r="K130" s="1">
        <f t="shared" si="45"/>
        <v>0</v>
      </c>
      <c r="L130" s="1">
        <f t="shared" si="45"/>
        <v>0</v>
      </c>
      <c r="M130" s="1">
        <f t="shared" si="45"/>
        <v>0</v>
      </c>
      <c r="N130" s="1">
        <f t="shared" si="45"/>
        <v>0</v>
      </c>
      <c r="O130" s="1">
        <f t="shared" si="45"/>
        <v>0</v>
      </c>
      <c r="P130" s="1">
        <f t="shared" si="45"/>
        <v>0</v>
      </c>
      <c r="Q130" s="1">
        <f t="shared" si="45"/>
        <v>0</v>
      </c>
      <c r="R130" s="1">
        <f t="shared" si="45"/>
        <v>0</v>
      </c>
      <c r="S130" s="1">
        <f t="shared" si="45"/>
        <v>0</v>
      </c>
      <c r="T130" s="1">
        <f t="shared" si="45"/>
        <v>0</v>
      </c>
      <c r="U130" s="1">
        <f t="shared" si="45"/>
        <v>0</v>
      </c>
      <c r="V130" s="1">
        <f t="shared" si="45"/>
        <v>0</v>
      </c>
      <c r="W130" s="1">
        <f t="shared" si="45"/>
        <v>0</v>
      </c>
      <c r="X130" s="1">
        <f t="shared" si="45"/>
        <v>0</v>
      </c>
      <c r="Y130" s="1">
        <f t="shared" si="45"/>
        <v>0</v>
      </c>
      <c r="Z130" s="1">
        <f t="shared" si="45"/>
        <v>0</v>
      </c>
      <c r="AA130" s="1">
        <f t="shared" si="45"/>
        <v>0</v>
      </c>
    </row>
    <row r="131" spans="1:27" x14ac:dyDescent="0.35">
      <c r="A131" s="2"/>
    </row>
    <row r="132" spans="1:27" x14ac:dyDescent="0.35">
      <c r="A132" s="2" t="s">
        <v>35</v>
      </c>
      <c r="C132" s="1">
        <v>2010</v>
      </c>
      <c r="D132" s="1">
        <v>2011</v>
      </c>
      <c r="E132" s="1">
        <v>2012</v>
      </c>
      <c r="F132" s="1">
        <v>2013</v>
      </c>
      <c r="G132" s="1">
        <v>2014</v>
      </c>
      <c r="H132" s="1">
        <v>2015</v>
      </c>
      <c r="I132" s="1">
        <v>2016</v>
      </c>
      <c r="J132" s="1">
        <v>2017</v>
      </c>
      <c r="K132" s="1">
        <v>2018</v>
      </c>
      <c r="L132" s="1">
        <v>2019</v>
      </c>
      <c r="M132" s="1">
        <v>2020</v>
      </c>
      <c r="N132" s="1">
        <v>2021</v>
      </c>
      <c r="O132" s="1">
        <v>2022</v>
      </c>
      <c r="P132" s="1">
        <v>2023</v>
      </c>
      <c r="Q132" s="1">
        <v>2024</v>
      </c>
      <c r="R132" s="1">
        <v>2025</v>
      </c>
      <c r="S132" s="1">
        <v>2026</v>
      </c>
      <c r="T132" s="1">
        <v>2027</v>
      </c>
      <c r="U132" s="1">
        <v>2028</v>
      </c>
      <c r="V132" s="1">
        <v>2029</v>
      </c>
      <c r="W132" s="1">
        <v>2030</v>
      </c>
      <c r="X132" s="1">
        <v>2031</v>
      </c>
      <c r="Y132" s="1">
        <v>2032</v>
      </c>
      <c r="Z132" s="1">
        <v>2033</v>
      </c>
      <c r="AA132" s="1">
        <v>2034</v>
      </c>
    </row>
    <row r="133" spans="1:27" x14ac:dyDescent="0.35">
      <c r="A133" s="2"/>
      <c r="B133" s="1" t="s">
        <v>41</v>
      </c>
      <c r="C133" s="1">
        <f t="shared" ref="C133:AA133" si="47">C109*C10</f>
        <v>4355040000</v>
      </c>
      <c r="D133" s="1">
        <f t="shared" si="47"/>
        <v>3893280200</v>
      </c>
      <c r="E133" s="1">
        <f t="shared" si="47"/>
        <v>4605585000</v>
      </c>
      <c r="F133" s="1">
        <f t="shared" si="47"/>
        <v>3787586400</v>
      </c>
      <c r="G133" s="1">
        <f t="shared" si="47"/>
        <v>3853154133.333333</v>
      </c>
      <c r="H133" s="1">
        <f t="shared" si="47"/>
        <v>4088839444.4444442</v>
      </c>
      <c r="I133" s="1">
        <f t="shared" si="47"/>
        <v>7877516883.333333</v>
      </c>
      <c r="J133" s="1">
        <f t="shared" si="47"/>
        <v>7877516883.333333</v>
      </c>
      <c r="K133" s="1">
        <f t="shared" si="47"/>
        <v>7877516883.333333</v>
      </c>
      <c r="L133" s="1">
        <f t="shared" si="47"/>
        <v>7877516883.333333</v>
      </c>
      <c r="M133" s="1">
        <f t="shared" si="47"/>
        <v>7877516883.333333</v>
      </c>
      <c r="N133" s="1">
        <f t="shared" si="47"/>
        <v>7877516883.333333</v>
      </c>
      <c r="O133" s="1">
        <f t="shared" si="47"/>
        <v>7877516883.333333</v>
      </c>
      <c r="P133" s="1">
        <f t="shared" si="47"/>
        <v>7877516883.333333</v>
      </c>
      <c r="Q133" s="1">
        <f t="shared" si="47"/>
        <v>7877516883.333333</v>
      </c>
      <c r="R133" s="1">
        <f t="shared" si="47"/>
        <v>7877516883.333333</v>
      </c>
      <c r="S133" s="1">
        <f t="shared" si="47"/>
        <v>7877516883.333333</v>
      </c>
      <c r="T133" s="1">
        <f t="shared" si="47"/>
        <v>7877516883.333333</v>
      </c>
      <c r="U133" s="1">
        <f t="shared" si="47"/>
        <v>7877516883.333333</v>
      </c>
      <c r="V133" s="1">
        <f t="shared" si="47"/>
        <v>7877516883.333333</v>
      </c>
      <c r="W133" s="1">
        <f t="shared" si="47"/>
        <v>7877516883.333333</v>
      </c>
      <c r="X133" s="1">
        <f t="shared" si="47"/>
        <v>7877516883.333333</v>
      </c>
      <c r="Y133" s="1">
        <f t="shared" si="47"/>
        <v>7877516883.333333</v>
      </c>
      <c r="Z133" s="1">
        <f t="shared" si="47"/>
        <v>7877516883.333333</v>
      </c>
      <c r="AA133" s="1">
        <f t="shared" si="47"/>
        <v>7877516883.333333</v>
      </c>
    </row>
    <row r="134" spans="1:27" x14ac:dyDescent="0.35">
      <c r="A134" s="2"/>
      <c r="B134" s="1" t="s">
        <v>15</v>
      </c>
      <c r="C134" s="1">
        <f t="shared" ref="C134:AA134" si="48">C110*C11</f>
        <v>0</v>
      </c>
      <c r="D134" s="1">
        <f t="shared" si="48"/>
        <v>0</v>
      </c>
      <c r="E134" s="1">
        <f t="shared" si="48"/>
        <v>0</v>
      </c>
      <c r="F134" s="1">
        <f t="shared" si="48"/>
        <v>0</v>
      </c>
      <c r="G134" s="1">
        <f t="shared" si="48"/>
        <v>0</v>
      </c>
      <c r="H134" s="1">
        <f t="shared" si="48"/>
        <v>0</v>
      </c>
      <c r="I134" s="1">
        <f t="shared" si="48"/>
        <v>0</v>
      </c>
      <c r="J134" s="1">
        <f t="shared" si="48"/>
        <v>0</v>
      </c>
      <c r="K134" s="1">
        <f t="shared" si="48"/>
        <v>0</v>
      </c>
      <c r="L134" s="1">
        <f t="shared" si="48"/>
        <v>0</v>
      </c>
      <c r="M134" s="1">
        <f t="shared" si="48"/>
        <v>0</v>
      </c>
      <c r="N134" s="1">
        <f t="shared" si="48"/>
        <v>0</v>
      </c>
      <c r="O134" s="1">
        <f t="shared" si="48"/>
        <v>0</v>
      </c>
      <c r="P134" s="1">
        <f t="shared" si="48"/>
        <v>0</v>
      </c>
      <c r="Q134" s="1">
        <f t="shared" si="48"/>
        <v>0</v>
      </c>
      <c r="R134" s="1">
        <f t="shared" si="48"/>
        <v>0</v>
      </c>
      <c r="S134" s="1">
        <f t="shared" si="48"/>
        <v>0</v>
      </c>
      <c r="T134" s="1">
        <f t="shared" si="48"/>
        <v>0</v>
      </c>
      <c r="U134" s="1">
        <f t="shared" si="48"/>
        <v>0</v>
      </c>
      <c r="V134" s="1">
        <f t="shared" si="48"/>
        <v>0</v>
      </c>
      <c r="W134" s="1">
        <f t="shared" si="48"/>
        <v>0</v>
      </c>
      <c r="X134" s="1">
        <f t="shared" si="48"/>
        <v>0</v>
      </c>
      <c r="Y134" s="1">
        <f t="shared" si="48"/>
        <v>0</v>
      </c>
      <c r="Z134" s="1">
        <f t="shared" si="48"/>
        <v>0</v>
      </c>
      <c r="AA134" s="1">
        <f t="shared" si="48"/>
        <v>0</v>
      </c>
    </row>
    <row r="135" spans="1:27" x14ac:dyDescent="0.35">
      <c r="A135" s="2"/>
      <c r="B135" s="1" t="s">
        <v>16</v>
      </c>
      <c r="C135" s="1">
        <f t="shared" ref="C135:AA135" si="49">C111*C12</f>
        <v>0</v>
      </c>
      <c r="D135" s="1">
        <f t="shared" si="49"/>
        <v>0</v>
      </c>
      <c r="E135" s="1">
        <f t="shared" si="49"/>
        <v>0</v>
      </c>
      <c r="F135" s="1">
        <f t="shared" si="49"/>
        <v>0</v>
      </c>
      <c r="G135" s="1">
        <f t="shared" si="49"/>
        <v>0</v>
      </c>
      <c r="H135" s="1">
        <f t="shared" si="49"/>
        <v>0</v>
      </c>
      <c r="I135" s="1">
        <f t="shared" si="49"/>
        <v>0</v>
      </c>
      <c r="J135" s="1">
        <f t="shared" si="49"/>
        <v>0</v>
      </c>
      <c r="K135" s="1">
        <f t="shared" si="49"/>
        <v>0</v>
      </c>
      <c r="L135" s="1">
        <f t="shared" si="49"/>
        <v>0</v>
      </c>
      <c r="M135" s="1">
        <f t="shared" si="49"/>
        <v>0</v>
      </c>
      <c r="N135" s="1">
        <f t="shared" si="49"/>
        <v>0</v>
      </c>
      <c r="O135" s="1">
        <f t="shared" si="49"/>
        <v>0</v>
      </c>
      <c r="P135" s="1">
        <f t="shared" si="49"/>
        <v>0</v>
      </c>
      <c r="Q135" s="1">
        <f t="shared" si="49"/>
        <v>0</v>
      </c>
      <c r="R135" s="1">
        <f t="shared" si="49"/>
        <v>0</v>
      </c>
      <c r="S135" s="1">
        <f t="shared" si="49"/>
        <v>0</v>
      </c>
      <c r="T135" s="1">
        <f t="shared" si="49"/>
        <v>0</v>
      </c>
      <c r="U135" s="1">
        <f t="shared" si="49"/>
        <v>0</v>
      </c>
      <c r="V135" s="1">
        <f t="shared" si="49"/>
        <v>0</v>
      </c>
      <c r="W135" s="1">
        <f t="shared" si="49"/>
        <v>0</v>
      </c>
      <c r="X135" s="1">
        <f t="shared" si="49"/>
        <v>0</v>
      </c>
      <c r="Y135" s="1">
        <f t="shared" si="49"/>
        <v>0</v>
      </c>
      <c r="Z135" s="1">
        <f t="shared" si="49"/>
        <v>0</v>
      </c>
      <c r="AA135" s="1">
        <f t="shared" si="49"/>
        <v>0</v>
      </c>
    </row>
    <row r="136" spans="1:27" x14ac:dyDescent="0.35">
      <c r="B136" s="1" t="s">
        <v>17</v>
      </c>
      <c r="C136" s="1">
        <f t="shared" ref="C136:AA136" si="50">C112*C13</f>
        <v>0</v>
      </c>
      <c r="D136" s="1">
        <f t="shared" si="50"/>
        <v>0</v>
      </c>
      <c r="E136" s="1">
        <f t="shared" si="50"/>
        <v>0</v>
      </c>
      <c r="F136" s="1">
        <f t="shared" si="50"/>
        <v>0</v>
      </c>
      <c r="G136" s="1">
        <f t="shared" si="50"/>
        <v>0</v>
      </c>
      <c r="H136" s="1">
        <f t="shared" si="50"/>
        <v>0</v>
      </c>
      <c r="I136" s="1">
        <f t="shared" si="50"/>
        <v>0</v>
      </c>
      <c r="J136" s="1">
        <f t="shared" si="50"/>
        <v>0</v>
      </c>
      <c r="K136" s="1">
        <f t="shared" si="50"/>
        <v>0</v>
      </c>
      <c r="L136" s="1">
        <f t="shared" si="50"/>
        <v>0</v>
      </c>
      <c r="M136" s="1">
        <f t="shared" si="50"/>
        <v>0</v>
      </c>
      <c r="N136" s="1">
        <f t="shared" si="50"/>
        <v>0</v>
      </c>
      <c r="O136" s="1">
        <f t="shared" si="50"/>
        <v>0</v>
      </c>
      <c r="P136" s="1">
        <f t="shared" si="50"/>
        <v>0</v>
      </c>
      <c r="Q136" s="1">
        <f t="shared" si="50"/>
        <v>0</v>
      </c>
      <c r="R136" s="1">
        <f t="shared" si="50"/>
        <v>0</v>
      </c>
      <c r="S136" s="1">
        <f t="shared" si="50"/>
        <v>0</v>
      </c>
      <c r="T136" s="1">
        <f t="shared" si="50"/>
        <v>0</v>
      </c>
      <c r="U136" s="1">
        <f t="shared" si="50"/>
        <v>0</v>
      </c>
      <c r="V136" s="1">
        <f t="shared" si="50"/>
        <v>0</v>
      </c>
      <c r="W136" s="1">
        <f t="shared" si="50"/>
        <v>0</v>
      </c>
      <c r="X136" s="1">
        <f t="shared" si="50"/>
        <v>0</v>
      </c>
      <c r="Y136" s="1">
        <f t="shared" si="50"/>
        <v>0</v>
      </c>
      <c r="Z136" s="1">
        <f t="shared" si="50"/>
        <v>0</v>
      </c>
      <c r="AA136" s="1">
        <f t="shared" si="50"/>
        <v>0</v>
      </c>
    </row>
    <row r="137" spans="1:27" x14ac:dyDescent="0.35">
      <c r="B137" s="1" t="s">
        <v>18</v>
      </c>
      <c r="C137" s="1">
        <f t="shared" ref="C137:AA137" si="51">C113*C14</f>
        <v>0</v>
      </c>
      <c r="D137" s="1">
        <f t="shared" si="51"/>
        <v>0</v>
      </c>
      <c r="E137" s="1">
        <f t="shared" si="51"/>
        <v>0</v>
      </c>
      <c r="F137" s="1">
        <f t="shared" si="51"/>
        <v>0</v>
      </c>
      <c r="G137" s="1">
        <f t="shared" si="51"/>
        <v>0</v>
      </c>
      <c r="H137" s="1">
        <f t="shared" si="51"/>
        <v>0</v>
      </c>
      <c r="I137" s="1">
        <f t="shared" si="51"/>
        <v>0</v>
      </c>
      <c r="J137" s="1">
        <f t="shared" si="51"/>
        <v>0</v>
      </c>
      <c r="K137" s="1">
        <f t="shared" si="51"/>
        <v>0</v>
      </c>
      <c r="L137" s="1">
        <f t="shared" si="51"/>
        <v>0</v>
      </c>
      <c r="M137" s="1">
        <f t="shared" si="51"/>
        <v>0</v>
      </c>
      <c r="N137" s="1">
        <f t="shared" si="51"/>
        <v>0</v>
      </c>
      <c r="O137" s="1">
        <f t="shared" si="51"/>
        <v>0</v>
      </c>
      <c r="P137" s="1">
        <f t="shared" si="51"/>
        <v>0</v>
      </c>
      <c r="Q137" s="1">
        <f t="shared" si="51"/>
        <v>0</v>
      </c>
      <c r="R137" s="1">
        <f t="shared" si="51"/>
        <v>0</v>
      </c>
      <c r="S137" s="1">
        <f t="shared" si="51"/>
        <v>0</v>
      </c>
      <c r="T137" s="1">
        <f t="shared" si="51"/>
        <v>0</v>
      </c>
      <c r="U137" s="1">
        <f t="shared" si="51"/>
        <v>0</v>
      </c>
      <c r="V137" s="1">
        <f t="shared" si="51"/>
        <v>0</v>
      </c>
      <c r="W137" s="1">
        <f t="shared" si="51"/>
        <v>0</v>
      </c>
      <c r="X137" s="1">
        <f t="shared" si="51"/>
        <v>0</v>
      </c>
      <c r="Y137" s="1">
        <f t="shared" si="51"/>
        <v>0</v>
      </c>
      <c r="Z137" s="1">
        <f t="shared" si="51"/>
        <v>0</v>
      </c>
      <c r="AA137" s="1">
        <f t="shared" si="51"/>
        <v>0</v>
      </c>
    </row>
    <row r="138" spans="1:27" x14ac:dyDescent="0.35">
      <c r="B138" s="1" t="s">
        <v>19</v>
      </c>
      <c r="C138" s="1">
        <f t="shared" ref="C138:AA138" si="52">C114*C15</f>
        <v>0</v>
      </c>
      <c r="D138" s="1">
        <f t="shared" si="52"/>
        <v>0</v>
      </c>
      <c r="E138" s="1">
        <f t="shared" si="52"/>
        <v>0</v>
      </c>
      <c r="F138" s="1">
        <f t="shared" si="52"/>
        <v>0</v>
      </c>
      <c r="G138" s="1">
        <f t="shared" si="52"/>
        <v>0</v>
      </c>
      <c r="H138" s="1">
        <f t="shared" si="52"/>
        <v>0</v>
      </c>
      <c r="I138" s="1">
        <f t="shared" si="52"/>
        <v>0</v>
      </c>
      <c r="J138" s="1">
        <f t="shared" si="52"/>
        <v>0</v>
      </c>
      <c r="K138" s="1">
        <f t="shared" si="52"/>
        <v>0</v>
      </c>
      <c r="L138" s="1">
        <f t="shared" si="52"/>
        <v>0</v>
      </c>
      <c r="M138" s="1">
        <f t="shared" si="52"/>
        <v>0</v>
      </c>
      <c r="N138" s="1">
        <f t="shared" si="52"/>
        <v>0</v>
      </c>
      <c r="O138" s="1">
        <f t="shared" si="52"/>
        <v>0</v>
      </c>
      <c r="P138" s="1">
        <f t="shared" si="52"/>
        <v>0</v>
      </c>
      <c r="Q138" s="1">
        <f t="shared" si="52"/>
        <v>0</v>
      </c>
      <c r="R138" s="1">
        <f t="shared" si="52"/>
        <v>0</v>
      </c>
      <c r="S138" s="1">
        <f t="shared" si="52"/>
        <v>0</v>
      </c>
      <c r="T138" s="1">
        <f t="shared" si="52"/>
        <v>0</v>
      </c>
      <c r="U138" s="1">
        <f t="shared" si="52"/>
        <v>0</v>
      </c>
      <c r="V138" s="1">
        <f t="shared" si="52"/>
        <v>0</v>
      </c>
      <c r="W138" s="1">
        <f t="shared" si="52"/>
        <v>0</v>
      </c>
      <c r="X138" s="1">
        <f t="shared" si="52"/>
        <v>0</v>
      </c>
      <c r="Y138" s="1">
        <f t="shared" si="52"/>
        <v>0</v>
      </c>
      <c r="Z138" s="1">
        <f t="shared" si="52"/>
        <v>0</v>
      </c>
      <c r="AA138" s="1">
        <f t="shared" si="52"/>
        <v>0</v>
      </c>
    </row>
    <row r="139" spans="1:27" x14ac:dyDescent="0.35">
      <c r="B139" s="1" t="s">
        <v>20</v>
      </c>
      <c r="C139" s="1">
        <f t="shared" ref="C139:AA139" si="53">C115*C16</f>
        <v>0</v>
      </c>
      <c r="D139" s="1">
        <f t="shared" si="53"/>
        <v>0</v>
      </c>
      <c r="E139" s="1">
        <f t="shared" si="53"/>
        <v>0</v>
      </c>
      <c r="F139" s="1">
        <f t="shared" si="53"/>
        <v>0</v>
      </c>
      <c r="G139" s="1">
        <f t="shared" si="53"/>
        <v>0</v>
      </c>
      <c r="H139" s="1">
        <f t="shared" si="53"/>
        <v>0</v>
      </c>
      <c r="I139" s="1">
        <f t="shared" si="53"/>
        <v>0</v>
      </c>
      <c r="J139" s="1">
        <f t="shared" si="53"/>
        <v>0</v>
      </c>
      <c r="K139" s="1">
        <f t="shared" si="53"/>
        <v>0</v>
      </c>
      <c r="L139" s="1">
        <f t="shared" si="53"/>
        <v>0</v>
      </c>
      <c r="M139" s="1">
        <f t="shared" si="53"/>
        <v>0</v>
      </c>
      <c r="N139" s="1">
        <f t="shared" si="53"/>
        <v>0</v>
      </c>
      <c r="O139" s="1">
        <f t="shared" si="53"/>
        <v>0</v>
      </c>
      <c r="P139" s="1">
        <f t="shared" si="53"/>
        <v>0</v>
      </c>
      <c r="Q139" s="1">
        <f t="shared" si="53"/>
        <v>0</v>
      </c>
      <c r="R139" s="1">
        <f t="shared" si="53"/>
        <v>0</v>
      </c>
      <c r="S139" s="1">
        <f t="shared" si="53"/>
        <v>0</v>
      </c>
      <c r="T139" s="1">
        <f t="shared" si="53"/>
        <v>0</v>
      </c>
      <c r="U139" s="1">
        <f t="shared" si="53"/>
        <v>0</v>
      </c>
      <c r="V139" s="1">
        <f t="shared" si="53"/>
        <v>0</v>
      </c>
      <c r="W139" s="1">
        <f t="shared" si="53"/>
        <v>0</v>
      </c>
      <c r="X139" s="1">
        <f t="shared" si="53"/>
        <v>0</v>
      </c>
      <c r="Y139" s="1">
        <f t="shared" si="53"/>
        <v>0</v>
      </c>
      <c r="Z139" s="1">
        <f t="shared" si="53"/>
        <v>0</v>
      </c>
      <c r="AA139" s="1">
        <f t="shared" si="53"/>
        <v>0</v>
      </c>
    </row>
    <row r="140" spans="1:27" x14ac:dyDescent="0.35">
      <c r="B140" s="1" t="s">
        <v>21</v>
      </c>
      <c r="C140" s="1">
        <f t="shared" ref="C140:AA140" si="54">C116*C17</f>
        <v>0</v>
      </c>
      <c r="D140" s="1">
        <f t="shared" si="54"/>
        <v>0</v>
      </c>
      <c r="E140" s="1">
        <f t="shared" si="54"/>
        <v>0</v>
      </c>
      <c r="F140" s="1">
        <f t="shared" si="54"/>
        <v>0</v>
      </c>
      <c r="G140" s="1">
        <f t="shared" si="54"/>
        <v>0</v>
      </c>
      <c r="H140" s="1">
        <f t="shared" si="54"/>
        <v>0</v>
      </c>
      <c r="I140" s="1">
        <f t="shared" si="54"/>
        <v>0</v>
      </c>
      <c r="J140" s="1">
        <f t="shared" si="54"/>
        <v>0</v>
      </c>
      <c r="K140" s="1">
        <f t="shared" si="54"/>
        <v>0</v>
      </c>
      <c r="L140" s="1">
        <f t="shared" si="54"/>
        <v>0</v>
      </c>
      <c r="M140" s="1">
        <f t="shared" si="54"/>
        <v>0</v>
      </c>
      <c r="N140" s="1">
        <f t="shared" si="54"/>
        <v>0</v>
      </c>
      <c r="O140" s="1">
        <f t="shared" si="54"/>
        <v>0</v>
      </c>
      <c r="P140" s="1">
        <f t="shared" si="54"/>
        <v>0</v>
      </c>
      <c r="Q140" s="1">
        <f t="shared" si="54"/>
        <v>0</v>
      </c>
      <c r="R140" s="1">
        <f t="shared" si="54"/>
        <v>0</v>
      </c>
      <c r="S140" s="1">
        <f t="shared" si="54"/>
        <v>0</v>
      </c>
      <c r="T140" s="1">
        <f t="shared" si="54"/>
        <v>0</v>
      </c>
      <c r="U140" s="1">
        <f t="shared" si="54"/>
        <v>0</v>
      </c>
      <c r="V140" s="1">
        <f t="shared" si="54"/>
        <v>0</v>
      </c>
      <c r="W140" s="1">
        <f t="shared" si="54"/>
        <v>0</v>
      </c>
      <c r="X140" s="1">
        <f t="shared" si="54"/>
        <v>0</v>
      </c>
      <c r="Y140" s="1">
        <f t="shared" si="54"/>
        <v>0</v>
      </c>
      <c r="Z140" s="1">
        <f t="shared" si="54"/>
        <v>0</v>
      </c>
      <c r="AA140" s="1">
        <f t="shared" si="54"/>
        <v>0</v>
      </c>
    </row>
    <row r="141" spans="1:27" x14ac:dyDescent="0.35">
      <c r="B141" s="1" t="s">
        <v>22</v>
      </c>
      <c r="C141" s="1">
        <f t="shared" ref="C141:AA141" si="55">C117*C18</f>
        <v>0</v>
      </c>
      <c r="D141" s="1">
        <f t="shared" si="55"/>
        <v>0</v>
      </c>
      <c r="E141" s="1">
        <f t="shared" si="55"/>
        <v>0</v>
      </c>
      <c r="F141" s="1">
        <f t="shared" si="55"/>
        <v>0</v>
      </c>
      <c r="G141" s="1">
        <f t="shared" si="55"/>
        <v>0</v>
      </c>
      <c r="H141" s="1">
        <f t="shared" si="55"/>
        <v>0</v>
      </c>
      <c r="I141" s="1">
        <f t="shared" si="55"/>
        <v>0</v>
      </c>
      <c r="J141" s="1">
        <f t="shared" si="55"/>
        <v>0</v>
      </c>
      <c r="K141" s="1">
        <f t="shared" si="55"/>
        <v>0</v>
      </c>
      <c r="L141" s="1">
        <f t="shared" si="55"/>
        <v>0</v>
      </c>
      <c r="M141" s="1">
        <f t="shared" si="55"/>
        <v>0</v>
      </c>
      <c r="N141" s="1">
        <f t="shared" si="55"/>
        <v>0</v>
      </c>
      <c r="O141" s="1">
        <f t="shared" si="55"/>
        <v>0</v>
      </c>
      <c r="P141" s="1">
        <f t="shared" si="55"/>
        <v>0</v>
      </c>
      <c r="Q141" s="1">
        <f t="shared" si="55"/>
        <v>0</v>
      </c>
      <c r="R141" s="1">
        <f t="shared" si="55"/>
        <v>0</v>
      </c>
      <c r="S141" s="1">
        <f t="shared" si="55"/>
        <v>0</v>
      </c>
      <c r="T141" s="1">
        <f t="shared" si="55"/>
        <v>0</v>
      </c>
      <c r="U141" s="1">
        <f t="shared" si="55"/>
        <v>0</v>
      </c>
      <c r="V141" s="1">
        <f t="shared" si="55"/>
        <v>0</v>
      </c>
      <c r="W141" s="1">
        <f t="shared" si="55"/>
        <v>0</v>
      </c>
      <c r="X141" s="1">
        <f t="shared" si="55"/>
        <v>0</v>
      </c>
      <c r="Y141" s="1">
        <f t="shared" si="55"/>
        <v>0</v>
      </c>
      <c r="Z141" s="1">
        <f t="shared" si="55"/>
        <v>0</v>
      </c>
      <c r="AA141" s="1">
        <f t="shared" si="55"/>
        <v>0</v>
      </c>
    </row>
    <row r="142" spans="1:27" x14ac:dyDescent="0.35">
      <c r="B142" s="1" t="s">
        <v>23</v>
      </c>
      <c r="C142" s="1">
        <f t="shared" ref="C142:AA142" si="56">C118*C19</f>
        <v>0</v>
      </c>
      <c r="D142" s="1">
        <f t="shared" si="56"/>
        <v>0</v>
      </c>
      <c r="E142" s="1">
        <f t="shared" si="56"/>
        <v>0</v>
      </c>
      <c r="F142" s="1">
        <f t="shared" si="56"/>
        <v>0</v>
      </c>
      <c r="G142" s="1">
        <f t="shared" si="56"/>
        <v>0</v>
      </c>
      <c r="H142" s="1">
        <f t="shared" si="56"/>
        <v>0</v>
      </c>
      <c r="I142" s="1">
        <f t="shared" si="56"/>
        <v>0</v>
      </c>
      <c r="J142" s="1">
        <f t="shared" si="56"/>
        <v>0</v>
      </c>
      <c r="K142" s="1">
        <f t="shared" si="56"/>
        <v>0</v>
      </c>
      <c r="L142" s="1">
        <f t="shared" si="56"/>
        <v>0</v>
      </c>
      <c r="M142" s="1">
        <f t="shared" si="56"/>
        <v>0</v>
      </c>
      <c r="N142" s="1">
        <f t="shared" si="56"/>
        <v>0</v>
      </c>
      <c r="O142" s="1">
        <f t="shared" si="56"/>
        <v>0</v>
      </c>
      <c r="P142" s="1">
        <f t="shared" si="56"/>
        <v>0</v>
      </c>
      <c r="Q142" s="1">
        <f t="shared" si="56"/>
        <v>0</v>
      </c>
      <c r="R142" s="1">
        <f t="shared" si="56"/>
        <v>0</v>
      </c>
      <c r="S142" s="1">
        <f t="shared" si="56"/>
        <v>0</v>
      </c>
      <c r="T142" s="1">
        <f t="shared" si="56"/>
        <v>0</v>
      </c>
      <c r="U142" s="1">
        <f t="shared" si="56"/>
        <v>0</v>
      </c>
      <c r="V142" s="1">
        <f t="shared" si="56"/>
        <v>0</v>
      </c>
      <c r="W142" s="1">
        <f t="shared" si="56"/>
        <v>0</v>
      </c>
      <c r="X142" s="1">
        <f t="shared" si="56"/>
        <v>0</v>
      </c>
      <c r="Y142" s="1">
        <f t="shared" si="56"/>
        <v>0</v>
      </c>
      <c r="Z142" s="1">
        <f t="shared" si="56"/>
        <v>0</v>
      </c>
      <c r="AA142" s="1">
        <f t="shared" si="56"/>
        <v>0</v>
      </c>
    </row>
    <row r="143" spans="1:27" x14ac:dyDescent="0.35">
      <c r="B143" s="1" t="s">
        <v>42</v>
      </c>
      <c r="C143" s="1">
        <f t="shared" ref="C143:AA143" si="57">C119*C20</f>
        <v>0</v>
      </c>
      <c r="D143" s="1">
        <f t="shared" si="57"/>
        <v>0</v>
      </c>
      <c r="E143" s="1">
        <f t="shared" si="57"/>
        <v>0</v>
      </c>
      <c r="F143" s="1">
        <f t="shared" si="57"/>
        <v>0</v>
      </c>
      <c r="G143" s="1">
        <f t="shared" si="57"/>
        <v>0</v>
      </c>
      <c r="H143" s="1">
        <f t="shared" si="57"/>
        <v>0</v>
      </c>
      <c r="I143" s="1">
        <f t="shared" si="57"/>
        <v>0</v>
      </c>
      <c r="J143" s="1">
        <f t="shared" si="57"/>
        <v>0</v>
      </c>
      <c r="K143" s="1">
        <f t="shared" si="57"/>
        <v>0</v>
      </c>
      <c r="L143" s="1">
        <f t="shared" si="57"/>
        <v>0</v>
      </c>
      <c r="M143" s="1">
        <f t="shared" si="57"/>
        <v>0</v>
      </c>
      <c r="N143" s="1">
        <f t="shared" si="57"/>
        <v>0</v>
      </c>
      <c r="O143" s="1">
        <f t="shared" si="57"/>
        <v>0</v>
      </c>
      <c r="P143" s="1">
        <f t="shared" si="57"/>
        <v>0</v>
      </c>
      <c r="Q143" s="1">
        <f t="shared" si="57"/>
        <v>0</v>
      </c>
      <c r="R143" s="1">
        <f t="shared" si="57"/>
        <v>0</v>
      </c>
      <c r="S143" s="1">
        <f t="shared" si="57"/>
        <v>0</v>
      </c>
      <c r="T143" s="1">
        <f t="shared" si="57"/>
        <v>0</v>
      </c>
      <c r="U143" s="1">
        <f t="shared" si="57"/>
        <v>0</v>
      </c>
      <c r="V143" s="1">
        <f t="shared" si="57"/>
        <v>0</v>
      </c>
      <c r="W143" s="1">
        <f t="shared" si="57"/>
        <v>0</v>
      </c>
      <c r="X143" s="1">
        <f t="shared" si="57"/>
        <v>0</v>
      </c>
      <c r="Y143" s="1">
        <f t="shared" si="57"/>
        <v>0</v>
      </c>
      <c r="Z143" s="1">
        <f t="shared" si="57"/>
        <v>0</v>
      </c>
      <c r="AA143" s="1">
        <f t="shared" si="57"/>
        <v>0</v>
      </c>
    </row>
    <row r="144" spans="1:27" x14ac:dyDescent="0.35">
      <c r="B144" s="1" t="s">
        <v>24</v>
      </c>
      <c r="C144" s="1">
        <f t="shared" ref="C144:AA144" si="58">C120*C21</f>
        <v>0</v>
      </c>
      <c r="D144" s="1">
        <f t="shared" si="58"/>
        <v>0</v>
      </c>
      <c r="E144" s="1">
        <f t="shared" si="58"/>
        <v>0</v>
      </c>
      <c r="F144" s="1">
        <f t="shared" si="58"/>
        <v>0</v>
      </c>
      <c r="G144" s="1">
        <f t="shared" si="58"/>
        <v>0</v>
      </c>
      <c r="H144" s="1">
        <f t="shared" si="58"/>
        <v>0</v>
      </c>
      <c r="I144" s="1">
        <f t="shared" si="58"/>
        <v>0</v>
      </c>
      <c r="J144" s="1">
        <f t="shared" si="58"/>
        <v>0</v>
      </c>
      <c r="K144" s="1">
        <f t="shared" si="58"/>
        <v>0</v>
      </c>
      <c r="L144" s="1">
        <f t="shared" si="58"/>
        <v>0</v>
      </c>
      <c r="M144" s="1">
        <f t="shared" si="58"/>
        <v>0</v>
      </c>
      <c r="N144" s="1">
        <f t="shared" si="58"/>
        <v>0</v>
      </c>
      <c r="O144" s="1">
        <f t="shared" si="58"/>
        <v>0</v>
      </c>
      <c r="P144" s="1">
        <f t="shared" si="58"/>
        <v>0</v>
      </c>
      <c r="Q144" s="1">
        <f t="shared" si="58"/>
        <v>0</v>
      </c>
      <c r="R144" s="1">
        <f t="shared" si="58"/>
        <v>0</v>
      </c>
      <c r="S144" s="1">
        <f t="shared" si="58"/>
        <v>0</v>
      </c>
      <c r="T144" s="1">
        <f t="shared" si="58"/>
        <v>0</v>
      </c>
      <c r="U144" s="1">
        <f t="shared" si="58"/>
        <v>0</v>
      </c>
      <c r="V144" s="1">
        <f t="shared" si="58"/>
        <v>0</v>
      </c>
      <c r="W144" s="1">
        <f t="shared" si="58"/>
        <v>0</v>
      </c>
      <c r="X144" s="1">
        <f t="shared" si="58"/>
        <v>0</v>
      </c>
      <c r="Y144" s="1">
        <f t="shared" si="58"/>
        <v>0</v>
      </c>
      <c r="Z144" s="1">
        <f t="shared" si="58"/>
        <v>0</v>
      </c>
      <c r="AA144" s="1">
        <f t="shared" si="58"/>
        <v>0</v>
      </c>
    </row>
    <row r="145" spans="1:27" x14ac:dyDescent="0.35">
      <c r="B145" s="1" t="s">
        <v>25</v>
      </c>
      <c r="C145" s="1">
        <f t="shared" ref="C145:AA145" si="59">C121*C22</f>
        <v>0</v>
      </c>
      <c r="D145" s="1">
        <f t="shared" si="59"/>
        <v>0</v>
      </c>
      <c r="E145" s="1">
        <f t="shared" si="59"/>
        <v>0</v>
      </c>
      <c r="F145" s="1">
        <f t="shared" si="59"/>
        <v>0</v>
      </c>
      <c r="G145" s="1">
        <f t="shared" si="59"/>
        <v>0</v>
      </c>
      <c r="H145" s="1">
        <f t="shared" si="59"/>
        <v>0</v>
      </c>
      <c r="I145" s="1">
        <f t="shared" si="59"/>
        <v>0</v>
      </c>
      <c r="J145" s="1">
        <f t="shared" si="59"/>
        <v>0</v>
      </c>
      <c r="K145" s="1">
        <f t="shared" si="59"/>
        <v>0</v>
      </c>
      <c r="L145" s="1">
        <f t="shared" si="59"/>
        <v>0</v>
      </c>
      <c r="M145" s="1">
        <f t="shared" si="59"/>
        <v>0</v>
      </c>
      <c r="N145" s="1">
        <f t="shared" si="59"/>
        <v>0</v>
      </c>
      <c r="O145" s="1">
        <f t="shared" si="59"/>
        <v>0</v>
      </c>
      <c r="P145" s="1">
        <f t="shared" si="59"/>
        <v>0</v>
      </c>
      <c r="Q145" s="1">
        <f t="shared" si="59"/>
        <v>0</v>
      </c>
      <c r="R145" s="1">
        <f t="shared" si="59"/>
        <v>0</v>
      </c>
      <c r="S145" s="1">
        <f t="shared" si="59"/>
        <v>0</v>
      </c>
      <c r="T145" s="1">
        <f t="shared" si="59"/>
        <v>0</v>
      </c>
      <c r="U145" s="1">
        <f t="shared" si="59"/>
        <v>0</v>
      </c>
      <c r="V145" s="1">
        <f t="shared" si="59"/>
        <v>0</v>
      </c>
      <c r="W145" s="1">
        <f t="shared" si="59"/>
        <v>0</v>
      </c>
      <c r="X145" s="1">
        <f t="shared" si="59"/>
        <v>0</v>
      </c>
      <c r="Y145" s="1">
        <f t="shared" si="59"/>
        <v>0</v>
      </c>
      <c r="Z145" s="1">
        <f t="shared" si="59"/>
        <v>0</v>
      </c>
      <c r="AA145" s="1">
        <f t="shared" si="59"/>
        <v>0</v>
      </c>
    </row>
    <row r="146" spans="1:27" x14ac:dyDescent="0.35">
      <c r="B146" s="1" t="s">
        <v>26</v>
      </c>
      <c r="C146" s="1">
        <f t="shared" ref="C146:AA146" si="60">C122*C23</f>
        <v>0</v>
      </c>
      <c r="D146" s="1">
        <f t="shared" si="60"/>
        <v>0</v>
      </c>
      <c r="E146" s="1">
        <f t="shared" si="60"/>
        <v>0</v>
      </c>
      <c r="F146" s="1">
        <f t="shared" si="60"/>
        <v>0</v>
      </c>
      <c r="G146" s="1">
        <f t="shared" si="60"/>
        <v>0</v>
      </c>
      <c r="H146" s="1">
        <f t="shared" si="60"/>
        <v>0</v>
      </c>
      <c r="I146" s="1">
        <f t="shared" si="60"/>
        <v>0</v>
      </c>
      <c r="J146" s="1">
        <f t="shared" si="60"/>
        <v>0</v>
      </c>
      <c r="K146" s="1">
        <f t="shared" si="60"/>
        <v>0</v>
      </c>
      <c r="L146" s="1">
        <f t="shared" si="60"/>
        <v>0</v>
      </c>
      <c r="M146" s="1">
        <f t="shared" si="60"/>
        <v>0</v>
      </c>
      <c r="N146" s="1">
        <f t="shared" si="60"/>
        <v>0</v>
      </c>
      <c r="O146" s="1">
        <f t="shared" si="60"/>
        <v>0</v>
      </c>
      <c r="P146" s="1">
        <f t="shared" si="60"/>
        <v>0</v>
      </c>
      <c r="Q146" s="1">
        <f t="shared" si="60"/>
        <v>0</v>
      </c>
      <c r="R146" s="1">
        <f t="shared" si="60"/>
        <v>0</v>
      </c>
      <c r="S146" s="1">
        <f t="shared" si="60"/>
        <v>0</v>
      </c>
      <c r="T146" s="1">
        <f t="shared" si="60"/>
        <v>0</v>
      </c>
      <c r="U146" s="1">
        <f t="shared" si="60"/>
        <v>0</v>
      </c>
      <c r="V146" s="1">
        <f t="shared" si="60"/>
        <v>0</v>
      </c>
      <c r="W146" s="1">
        <f t="shared" si="60"/>
        <v>0</v>
      </c>
      <c r="X146" s="1">
        <f t="shared" si="60"/>
        <v>0</v>
      </c>
      <c r="Y146" s="1">
        <f t="shared" si="60"/>
        <v>0</v>
      </c>
      <c r="Z146" s="1">
        <f t="shared" si="60"/>
        <v>0</v>
      </c>
      <c r="AA146" s="1">
        <f t="shared" si="60"/>
        <v>0</v>
      </c>
    </row>
    <row r="147" spans="1:27" x14ac:dyDescent="0.35">
      <c r="B147" s="1" t="s">
        <v>43</v>
      </c>
      <c r="C147" s="1">
        <f t="shared" ref="C147:AA147" si="61">C123*C24</f>
        <v>0</v>
      </c>
      <c r="D147" s="1">
        <f t="shared" si="61"/>
        <v>0</v>
      </c>
      <c r="E147" s="1">
        <f t="shared" si="61"/>
        <v>0</v>
      </c>
      <c r="F147" s="1">
        <f t="shared" si="61"/>
        <v>0</v>
      </c>
      <c r="G147" s="1">
        <f t="shared" si="61"/>
        <v>0</v>
      </c>
      <c r="H147" s="1">
        <f t="shared" si="61"/>
        <v>0</v>
      </c>
      <c r="I147" s="1">
        <f t="shared" si="61"/>
        <v>0</v>
      </c>
      <c r="J147" s="1">
        <f t="shared" si="61"/>
        <v>0</v>
      </c>
      <c r="K147" s="1">
        <f t="shared" si="61"/>
        <v>0</v>
      </c>
      <c r="L147" s="1">
        <f t="shared" si="61"/>
        <v>0</v>
      </c>
      <c r="M147" s="1">
        <f t="shared" si="61"/>
        <v>0</v>
      </c>
      <c r="N147" s="1">
        <f t="shared" si="61"/>
        <v>0</v>
      </c>
      <c r="O147" s="1">
        <f t="shared" si="61"/>
        <v>0</v>
      </c>
      <c r="P147" s="1">
        <f t="shared" si="61"/>
        <v>0</v>
      </c>
      <c r="Q147" s="1">
        <f t="shared" si="61"/>
        <v>0</v>
      </c>
      <c r="R147" s="1">
        <f t="shared" si="61"/>
        <v>0</v>
      </c>
      <c r="S147" s="1">
        <f t="shared" si="61"/>
        <v>0</v>
      </c>
      <c r="T147" s="1">
        <f t="shared" si="61"/>
        <v>0</v>
      </c>
      <c r="U147" s="1">
        <f t="shared" si="61"/>
        <v>0</v>
      </c>
      <c r="V147" s="1">
        <f t="shared" si="61"/>
        <v>0</v>
      </c>
      <c r="W147" s="1">
        <f t="shared" si="61"/>
        <v>0</v>
      </c>
      <c r="X147" s="1">
        <f t="shared" si="61"/>
        <v>0</v>
      </c>
      <c r="Y147" s="1">
        <f t="shared" si="61"/>
        <v>0</v>
      </c>
      <c r="Z147" s="1">
        <f t="shared" si="61"/>
        <v>0</v>
      </c>
      <c r="AA147" s="1">
        <f t="shared" si="61"/>
        <v>0</v>
      </c>
    </row>
    <row r="148" spans="1:27" x14ac:dyDescent="0.35">
      <c r="B148" s="1" t="s">
        <v>27</v>
      </c>
      <c r="C148" s="1">
        <f t="shared" ref="C148:AA148" si="62">C124*C25</f>
        <v>0</v>
      </c>
      <c r="D148" s="1">
        <f t="shared" si="62"/>
        <v>0</v>
      </c>
      <c r="E148" s="1">
        <f t="shared" si="62"/>
        <v>0</v>
      </c>
      <c r="F148" s="1">
        <f t="shared" si="62"/>
        <v>0</v>
      </c>
      <c r="G148" s="1">
        <f t="shared" si="62"/>
        <v>0</v>
      </c>
      <c r="H148" s="1">
        <f t="shared" si="62"/>
        <v>0</v>
      </c>
      <c r="I148" s="1">
        <f t="shared" si="62"/>
        <v>0</v>
      </c>
      <c r="J148" s="1">
        <f t="shared" si="62"/>
        <v>0</v>
      </c>
      <c r="K148" s="1">
        <f t="shared" si="62"/>
        <v>0</v>
      </c>
      <c r="L148" s="1">
        <f t="shared" si="62"/>
        <v>0</v>
      </c>
      <c r="M148" s="1">
        <f t="shared" si="62"/>
        <v>0</v>
      </c>
      <c r="N148" s="1">
        <f t="shared" si="62"/>
        <v>0</v>
      </c>
      <c r="O148" s="1">
        <f t="shared" si="62"/>
        <v>0</v>
      </c>
      <c r="P148" s="1">
        <f t="shared" si="62"/>
        <v>0</v>
      </c>
      <c r="Q148" s="1">
        <f t="shared" si="62"/>
        <v>0</v>
      </c>
      <c r="R148" s="1">
        <f t="shared" si="62"/>
        <v>0</v>
      </c>
      <c r="S148" s="1">
        <f t="shared" si="62"/>
        <v>0</v>
      </c>
      <c r="T148" s="1">
        <f t="shared" si="62"/>
        <v>0</v>
      </c>
      <c r="U148" s="1">
        <f t="shared" si="62"/>
        <v>0</v>
      </c>
      <c r="V148" s="1">
        <f t="shared" si="62"/>
        <v>0</v>
      </c>
      <c r="W148" s="1">
        <f t="shared" si="62"/>
        <v>0</v>
      </c>
      <c r="X148" s="1">
        <f t="shared" si="62"/>
        <v>0</v>
      </c>
      <c r="Y148" s="1">
        <f t="shared" si="62"/>
        <v>0</v>
      </c>
      <c r="Z148" s="1">
        <f t="shared" si="62"/>
        <v>0</v>
      </c>
      <c r="AA148" s="1">
        <f t="shared" si="62"/>
        <v>0</v>
      </c>
    </row>
    <row r="149" spans="1:27" x14ac:dyDescent="0.35">
      <c r="B149" s="1" t="s">
        <v>28</v>
      </c>
      <c r="C149" s="1">
        <f t="shared" ref="C149:AA149" si="63">C125*C26</f>
        <v>0</v>
      </c>
      <c r="D149" s="1">
        <f t="shared" si="63"/>
        <v>0</v>
      </c>
      <c r="E149" s="1">
        <f t="shared" si="63"/>
        <v>0</v>
      </c>
      <c r="F149" s="1">
        <f t="shared" si="63"/>
        <v>0</v>
      </c>
      <c r="G149" s="1">
        <f t="shared" si="63"/>
        <v>0</v>
      </c>
      <c r="H149" s="1">
        <f t="shared" si="63"/>
        <v>0</v>
      </c>
      <c r="I149" s="1">
        <f t="shared" si="63"/>
        <v>0</v>
      </c>
      <c r="J149" s="1">
        <f t="shared" si="63"/>
        <v>0</v>
      </c>
      <c r="K149" s="1">
        <f t="shared" si="63"/>
        <v>0</v>
      </c>
      <c r="L149" s="1">
        <f t="shared" si="63"/>
        <v>0</v>
      </c>
      <c r="M149" s="1">
        <f t="shared" si="63"/>
        <v>0</v>
      </c>
      <c r="N149" s="1">
        <f t="shared" si="63"/>
        <v>0</v>
      </c>
      <c r="O149" s="1">
        <f t="shared" si="63"/>
        <v>0</v>
      </c>
      <c r="P149" s="1">
        <f t="shared" si="63"/>
        <v>0</v>
      </c>
      <c r="Q149" s="1">
        <f t="shared" si="63"/>
        <v>0</v>
      </c>
      <c r="R149" s="1">
        <f t="shared" si="63"/>
        <v>0</v>
      </c>
      <c r="S149" s="1">
        <f t="shared" si="63"/>
        <v>0</v>
      </c>
      <c r="T149" s="1">
        <f t="shared" si="63"/>
        <v>0</v>
      </c>
      <c r="U149" s="1">
        <f t="shared" si="63"/>
        <v>0</v>
      </c>
      <c r="V149" s="1">
        <f t="shared" si="63"/>
        <v>0</v>
      </c>
      <c r="W149" s="1">
        <f t="shared" si="63"/>
        <v>0</v>
      </c>
      <c r="X149" s="1">
        <f t="shared" si="63"/>
        <v>0</v>
      </c>
      <c r="Y149" s="1">
        <f t="shared" si="63"/>
        <v>0</v>
      </c>
      <c r="Z149" s="1">
        <f t="shared" si="63"/>
        <v>0</v>
      </c>
      <c r="AA149" s="1">
        <f t="shared" si="63"/>
        <v>0</v>
      </c>
    </row>
    <row r="150" spans="1:27" x14ac:dyDescent="0.35">
      <c r="B150" s="1" t="s">
        <v>29</v>
      </c>
      <c r="C150" s="1">
        <f t="shared" ref="C150:AA150" si="64">C126*C27</f>
        <v>0</v>
      </c>
      <c r="D150" s="1">
        <f t="shared" si="64"/>
        <v>0</v>
      </c>
      <c r="E150" s="1">
        <f t="shared" si="64"/>
        <v>0</v>
      </c>
      <c r="F150" s="1">
        <f t="shared" si="64"/>
        <v>0</v>
      </c>
      <c r="G150" s="1">
        <f t="shared" si="64"/>
        <v>0</v>
      </c>
      <c r="H150" s="1">
        <f t="shared" si="64"/>
        <v>0</v>
      </c>
      <c r="I150" s="1">
        <f t="shared" si="64"/>
        <v>0</v>
      </c>
      <c r="J150" s="1">
        <f t="shared" si="64"/>
        <v>0</v>
      </c>
      <c r="K150" s="1">
        <f t="shared" si="64"/>
        <v>0</v>
      </c>
      <c r="L150" s="1">
        <f t="shared" si="64"/>
        <v>0</v>
      </c>
      <c r="M150" s="1">
        <f t="shared" si="64"/>
        <v>0</v>
      </c>
      <c r="N150" s="1">
        <f t="shared" si="64"/>
        <v>0</v>
      </c>
      <c r="O150" s="1">
        <f t="shared" si="64"/>
        <v>0</v>
      </c>
      <c r="P150" s="1">
        <f t="shared" si="64"/>
        <v>0</v>
      </c>
      <c r="Q150" s="1">
        <f t="shared" si="64"/>
        <v>0</v>
      </c>
      <c r="R150" s="1">
        <f t="shared" si="64"/>
        <v>0</v>
      </c>
      <c r="S150" s="1">
        <f t="shared" si="64"/>
        <v>0</v>
      </c>
      <c r="T150" s="1">
        <f t="shared" si="64"/>
        <v>0</v>
      </c>
      <c r="U150" s="1">
        <f t="shared" si="64"/>
        <v>0</v>
      </c>
      <c r="V150" s="1">
        <f t="shared" si="64"/>
        <v>0</v>
      </c>
      <c r="W150" s="1">
        <f t="shared" si="64"/>
        <v>0</v>
      </c>
      <c r="X150" s="1">
        <f t="shared" si="64"/>
        <v>0</v>
      </c>
      <c r="Y150" s="1">
        <f t="shared" si="64"/>
        <v>0</v>
      </c>
      <c r="Z150" s="1">
        <f t="shared" si="64"/>
        <v>0</v>
      </c>
      <c r="AA150" s="1">
        <f t="shared" si="64"/>
        <v>0</v>
      </c>
    </row>
    <row r="151" spans="1:27" x14ac:dyDescent="0.35">
      <c r="B151" s="1" t="s">
        <v>30</v>
      </c>
      <c r="C151" s="1">
        <f t="shared" ref="C151:AA151" si="65">C127*C28</f>
        <v>0</v>
      </c>
      <c r="D151" s="1">
        <f t="shared" si="65"/>
        <v>0</v>
      </c>
      <c r="E151" s="1">
        <f t="shared" si="65"/>
        <v>0</v>
      </c>
      <c r="F151" s="1">
        <f t="shared" si="65"/>
        <v>0</v>
      </c>
      <c r="G151" s="1">
        <f t="shared" si="65"/>
        <v>0</v>
      </c>
      <c r="H151" s="1">
        <f t="shared" si="65"/>
        <v>0</v>
      </c>
      <c r="I151" s="1">
        <f t="shared" si="65"/>
        <v>0</v>
      </c>
      <c r="J151" s="1">
        <f t="shared" si="65"/>
        <v>0</v>
      </c>
      <c r="K151" s="1">
        <f t="shared" si="65"/>
        <v>0</v>
      </c>
      <c r="L151" s="1">
        <f t="shared" si="65"/>
        <v>0</v>
      </c>
      <c r="M151" s="1">
        <f t="shared" si="65"/>
        <v>0</v>
      </c>
      <c r="N151" s="1">
        <f t="shared" si="65"/>
        <v>0</v>
      </c>
      <c r="O151" s="1">
        <f t="shared" si="65"/>
        <v>0</v>
      </c>
      <c r="P151" s="1">
        <f t="shared" si="65"/>
        <v>0</v>
      </c>
      <c r="Q151" s="1">
        <f t="shared" si="65"/>
        <v>0</v>
      </c>
      <c r="R151" s="1">
        <f t="shared" si="65"/>
        <v>0</v>
      </c>
      <c r="S151" s="1">
        <f t="shared" si="65"/>
        <v>0</v>
      </c>
      <c r="T151" s="1">
        <f t="shared" si="65"/>
        <v>0</v>
      </c>
      <c r="U151" s="1">
        <f t="shared" si="65"/>
        <v>0</v>
      </c>
      <c r="V151" s="1">
        <f t="shared" si="65"/>
        <v>0</v>
      </c>
      <c r="W151" s="1">
        <f t="shared" si="65"/>
        <v>0</v>
      </c>
      <c r="X151" s="1">
        <f t="shared" si="65"/>
        <v>0</v>
      </c>
      <c r="Y151" s="1">
        <f t="shared" si="65"/>
        <v>0</v>
      </c>
      <c r="Z151" s="1">
        <f t="shared" si="65"/>
        <v>0</v>
      </c>
      <c r="AA151" s="1">
        <f t="shared" si="65"/>
        <v>0</v>
      </c>
    </row>
    <row r="152" spans="1:27" x14ac:dyDescent="0.35">
      <c r="B152" s="1" t="s">
        <v>31</v>
      </c>
      <c r="C152" s="1">
        <f t="shared" ref="C152:AA152" si="66">C128*C29</f>
        <v>0</v>
      </c>
      <c r="D152" s="1">
        <f t="shared" si="66"/>
        <v>0</v>
      </c>
      <c r="E152" s="1">
        <f t="shared" si="66"/>
        <v>0</v>
      </c>
      <c r="F152" s="1">
        <f t="shared" si="66"/>
        <v>0</v>
      </c>
      <c r="G152" s="1">
        <f t="shared" si="66"/>
        <v>0</v>
      </c>
      <c r="H152" s="1">
        <f t="shared" si="66"/>
        <v>0</v>
      </c>
      <c r="I152" s="1">
        <f t="shared" si="66"/>
        <v>0</v>
      </c>
      <c r="J152" s="1">
        <f t="shared" si="66"/>
        <v>0</v>
      </c>
      <c r="K152" s="1">
        <f t="shared" si="66"/>
        <v>0</v>
      </c>
      <c r="L152" s="1">
        <f t="shared" si="66"/>
        <v>0</v>
      </c>
      <c r="M152" s="1">
        <f t="shared" si="66"/>
        <v>0</v>
      </c>
      <c r="N152" s="1">
        <f t="shared" si="66"/>
        <v>0</v>
      </c>
      <c r="O152" s="1">
        <f t="shared" si="66"/>
        <v>0</v>
      </c>
      <c r="P152" s="1">
        <f t="shared" si="66"/>
        <v>0</v>
      </c>
      <c r="Q152" s="1">
        <f t="shared" si="66"/>
        <v>0</v>
      </c>
      <c r="R152" s="1">
        <f t="shared" si="66"/>
        <v>0</v>
      </c>
      <c r="S152" s="1">
        <f t="shared" si="66"/>
        <v>0</v>
      </c>
      <c r="T152" s="1">
        <f t="shared" si="66"/>
        <v>0</v>
      </c>
      <c r="U152" s="1">
        <f t="shared" si="66"/>
        <v>0</v>
      </c>
      <c r="V152" s="1">
        <f t="shared" si="66"/>
        <v>0</v>
      </c>
      <c r="W152" s="1">
        <f t="shared" si="66"/>
        <v>0</v>
      </c>
      <c r="X152" s="1">
        <f t="shared" si="66"/>
        <v>0</v>
      </c>
      <c r="Y152" s="1">
        <f t="shared" si="66"/>
        <v>0</v>
      </c>
      <c r="Z152" s="1">
        <f t="shared" si="66"/>
        <v>0</v>
      </c>
      <c r="AA152" s="1">
        <f t="shared" si="66"/>
        <v>0</v>
      </c>
    </row>
    <row r="153" spans="1:27" x14ac:dyDescent="0.35">
      <c r="B153" s="1" t="s">
        <v>32</v>
      </c>
      <c r="C153" s="1">
        <f t="shared" ref="C153:AA153" si="67">C129*C30</f>
        <v>0</v>
      </c>
      <c r="D153" s="1">
        <f t="shared" si="67"/>
        <v>0</v>
      </c>
      <c r="E153" s="1">
        <f t="shared" si="67"/>
        <v>0</v>
      </c>
      <c r="F153" s="1">
        <f t="shared" si="67"/>
        <v>0</v>
      </c>
      <c r="G153" s="1">
        <f t="shared" si="67"/>
        <v>0</v>
      </c>
      <c r="H153" s="1">
        <f t="shared" si="67"/>
        <v>0</v>
      </c>
      <c r="I153" s="1">
        <f t="shared" si="67"/>
        <v>0</v>
      </c>
      <c r="J153" s="1">
        <f t="shared" si="67"/>
        <v>0</v>
      </c>
      <c r="K153" s="1">
        <f t="shared" si="67"/>
        <v>0</v>
      </c>
      <c r="L153" s="1">
        <f t="shared" si="67"/>
        <v>0</v>
      </c>
      <c r="M153" s="1">
        <f t="shared" si="67"/>
        <v>0</v>
      </c>
      <c r="N153" s="1">
        <f t="shared" si="67"/>
        <v>0</v>
      </c>
      <c r="O153" s="1">
        <f t="shared" si="67"/>
        <v>0</v>
      </c>
      <c r="P153" s="1">
        <f t="shared" si="67"/>
        <v>0</v>
      </c>
      <c r="Q153" s="1">
        <f t="shared" si="67"/>
        <v>0</v>
      </c>
      <c r="R153" s="1">
        <f t="shared" si="67"/>
        <v>0</v>
      </c>
      <c r="S153" s="1">
        <f t="shared" si="67"/>
        <v>0</v>
      </c>
      <c r="T153" s="1">
        <f t="shared" si="67"/>
        <v>0</v>
      </c>
      <c r="U153" s="1">
        <f t="shared" si="67"/>
        <v>0</v>
      </c>
      <c r="V153" s="1">
        <f t="shared" si="67"/>
        <v>0</v>
      </c>
      <c r="W153" s="1">
        <f t="shared" si="67"/>
        <v>0</v>
      </c>
      <c r="X153" s="1">
        <f t="shared" si="67"/>
        <v>0</v>
      </c>
      <c r="Y153" s="1">
        <f t="shared" si="67"/>
        <v>0</v>
      </c>
      <c r="Z153" s="1">
        <f t="shared" si="67"/>
        <v>0</v>
      </c>
      <c r="AA153" s="1">
        <f t="shared" si="67"/>
        <v>0</v>
      </c>
    </row>
    <row r="154" spans="1:27" x14ac:dyDescent="0.35">
      <c r="B154" s="1" t="s">
        <v>33</v>
      </c>
      <c r="C154" s="1">
        <f t="shared" ref="C154:AA154" si="68">C130*C31</f>
        <v>0</v>
      </c>
      <c r="D154" s="1">
        <f t="shared" si="68"/>
        <v>0</v>
      </c>
      <c r="E154" s="1">
        <f t="shared" si="68"/>
        <v>0</v>
      </c>
      <c r="F154" s="1">
        <f t="shared" si="68"/>
        <v>0</v>
      </c>
      <c r="G154" s="1">
        <f t="shared" si="68"/>
        <v>0</v>
      </c>
      <c r="H154" s="1">
        <f t="shared" si="68"/>
        <v>0</v>
      </c>
      <c r="I154" s="1">
        <f t="shared" si="68"/>
        <v>0</v>
      </c>
      <c r="J154" s="1">
        <f t="shared" si="68"/>
        <v>0</v>
      </c>
      <c r="K154" s="1">
        <f t="shared" si="68"/>
        <v>0</v>
      </c>
      <c r="L154" s="1">
        <f t="shared" si="68"/>
        <v>0</v>
      </c>
      <c r="M154" s="1">
        <f t="shared" si="68"/>
        <v>0</v>
      </c>
      <c r="N154" s="1">
        <f t="shared" si="68"/>
        <v>0</v>
      </c>
      <c r="O154" s="1">
        <f t="shared" si="68"/>
        <v>0</v>
      </c>
      <c r="P154" s="1">
        <f t="shared" si="68"/>
        <v>0</v>
      </c>
      <c r="Q154" s="1">
        <f t="shared" si="68"/>
        <v>0</v>
      </c>
      <c r="R154" s="1">
        <f t="shared" si="68"/>
        <v>0</v>
      </c>
      <c r="S154" s="1">
        <f t="shared" si="68"/>
        <v>0</v>
      </c>
      <c r="T154" s="1">
        <f t="shared" si="68"/>
        <v>0</v>
      </c>
      <c r="U154" s="1">
        <f t="shared" si="68"/>
        <v>0</v>
      </c>
      <c r="V154" s="1">
        <f t="shared" si="68"/>
        <v>0</v>
      </c>
      <c r="W154" s="1">
        <f t="shared" si="68"/>
        <v>0</v>
      </c>
      <c r="X154" s="1">
        <f t="shared" si="68"/>
        <v>0</v>
      </c>
      <c r="Y154" s="1">
        <f t="shared" si="68"/>
        <v>0</v>
      </c>
      <c r="Z154" s="1">
        <f t="shared" si="68"/>
        <v>0</v>
      </c>
      <c r="AA154" s="1">
        <f t="shared" si="68"/>
        <v>0</v>
      </c>
    </row>
    <row r="155" spans="1:27" s="15" customFormat="1" ht="13" x14ac:dyDescent="0.3">
      <c r="B155" s="15" t="s">
        <v>34</v>
      </c>
      <c r="C155" s="15">
        <f>SUM(C133:C154)</f>
        <v>4355040000</v>
      </c>
      <c r="D155" s="15">
        <f t="shared" ref="D155:AA155" si="69">SUM(D133:D154)</f>
        <v>3893280200</v>
      </c>
      <c r="E155" s="15">
        <f t="shared" si="69"/>
        <v>4605585000</v>
      </c>
      <c r="F155" s="15">
        <f t="shared" si="69"/>
        <v>3787586400</v>
      </c>
      <c r="G155" s="15">
        <f t="shared" si="69"/>
        <v>3853154133.333333</v>
      </c>
      <c r="H155" s="15">
        <f t="shared" si="69"/>
        <v>4088839444.4444442</v>
      </c>
      <c r="I155" s="15">
        <f t="shared" si="69"/>
        <v>7877516883.333333</v>
      </c>
      <c r="J155" s="15">
        <f t="shared" si="69"/>
        <v>7877516883.333333</v>
      </c>
      <c r="K155" s="15">
        <f t="shared" si="69"/>
        <v>7877516883.333333</v>
      </c>
      <c r="L155" s="15">
        <f t="shared" si="69"/>
        <v>7877516883.333333</v>
      </c>
      <c r="M155" s="15">
        <f t="shared" si="69"/>
        <v>7877516883.333333</v>
      </c>
      <c r="N155" s="15">
        <f t="shared" si="69"/>
        <v>7877516883.333333</v>
      </c>
      <c r="O155" s="15">
        <f t="shared" si="69"/>
        <v>7877516883.333333</v>
      </c>
      <c r="P155" s="15">
        <f t="shared" si="69"/>
        <v>7877516883.333333</v>
      </c>
      <c r="Q155" s="15">
        <f t="shared" si="69"/>
        <v>7877516883.333333</v>
      </c>
      <c r="R155" s="15">
        <f t="shared" si="69"/>
        <v>7877516883.333333</v>
      </c>
      <c r="S155" s="15">
        <f t="shared" si="69"/>
        <v>7877516883.333333</v>
      </c>
      <c r="T155" s="15">
        <f t="shared" si="69"/>
        <v>7877516883.333333</v>
      </c>
      <c r="U155" s="15">
        <f t="shared" si="69"/>
        <v>7877516883.333333</v>
      </c>
      <c r="V155" s="15">
        <f t="shared" si="69"/>
        <v>7877516883.333333</v>
      </c>
      <c r="W155" s="15">
        <f t="shared" si="69"/>
        <v>7877516883.333333</v>
      </c>
      <c r="X155" s="15">
        <f t="shared" si="69"/>
        <v>7877516883.333333</v>
      </c>
      <c r="Y155" s="15">
        <f t="shared" si="69"/>
        <v>7877516883.333333</v>
      </c>
      <c r="Z155" s="15">
        <f t="shared" si="69"/>
        <v>7877516883.333333</v>
      </c>
      <c r="AA155" s="15">
        <f t="shared" si="69"/>
        <v>7877516883.333333</v>
      </c>
    </row>
    <row r="156" spans="1:27" x14ac:dyDescent="0.35">
      <c r="A156" s="2"/>
    </row>
    <row r="157" spans="1:27" x14ac:dyDescent="0.35">
      <c r="A157" s="2" t="s">
        <v>6</v>
      </c>
      <c r="C157" s="1">
        <v>2010</v>
      </c>
      <c r="D157" s="1">
        <v>2011</v>
      </c>
      <c r="E157" s="1">
        <v>2012</v>
      </c>
      <c r="F157" s="1">
        <v>2013</v>
      </c>
      <c r="G157" s="1">
        <v>2014</v>
      </c>
      <c r="H157" s="1">
        <v>2015</v>
      </c>
      <c r="I157" s="1">
        <v>2016</v>
      </c>
      <c r="J157" s="1">
        <v>2017</v>
      </c>
      <c r="K157" s="1">
        <v>2018</v>
      </c>
      <c r="L157" s="1">
        <v>2019</v>
      </c>
      <c r="M157" s="1">
        <v>2020</v>
      </c>
      <c r="N157" s="1">
        <v>2021</v>
      </c>
      <c r="O157" s="1">
        <v>2022</v>
      </c>
      <c r="P157" s="1">
        <v>2023</v>
      </c>
      <c r="Q157" s="1">
        <v>2024</v>
      </c>
      <c r="R157" s="1">
        <v>2025</v>
      </c>
      <c r="S157" s="1">
        <v>2026</v>
      </c>
      <c r="T157" s="1">
        <v>2027</v>
      </c>
      <c r="U157" s="1">
        <v>2028</v>
      </c>
      <c r="V157" s="1">
        <v>2029</v>
      </c>
      <c r="W157" s="1">
        <v>2030</v>
      </c>
      <c r="X157" s="1">
        <v>2031</v>
      </c>
      <c r="Y157" s="1">
        <v>2032</v>
      </c>
      <c r="Z157" s="1">
        <v>2033</v>
      </c>
      <c r="AA157" s="1">
        <v>2034</v>
      </c>
    </row>
    <row r="158" spans="1:27" x14ac:dyDescent="0.35">
      <c r="A158" s="2"/>
      <c r="B158" s="1" t="s">
        <v>41</v>
      </c>
      <c r="C158" s="18">
        <f>D158</f>
        <v>510980</v>
      </c>
      <c r="D158" s="18">
        <f>H158</f>
        <v>510980</v>
      </c>
      <c r="E158" s="18">
        <v>528045</v>
      </c>
      <c r="F158" s="18">
        <v>528045</v>
      </c>
      <c r="G158" s="18">
        <v>476850</v>
      </c>
      <c r="H158" s="18">
        <f>AVERAGE(E158:G158)</f>
        <v>510980</v>
      </c>
      <c r="I158" s="1">
        <f t="shared" ref="I158:AA158" si="70">H158</f>
        <v>510980</v>
      </c>
      <c r="J158" s="1">
        <f t="shared" si="70"/>
        <v>510980</v>
      </c>
      <c r="K158" s="1">
        <f t="shared" si="70"/>
        <v>510980</v>
      </c>
      <c r="L158" s="1">
        <f t="shared" si="70"/>
        <v>510980</v>
      </c>
      <c r="M158" s="1">
        <f t="shared" si="70"/>
        <v>510980</v>
      </c>
      <c r="N158" s="1">
        <f t="shared" si="70"/>
        <v>510980</v>
      </c>
      <c r="O158" s="1">
        <f t="shared" si="70"/>
        <v>510980</v>
      </c>
      <c r="P158" s="1">
        <f t="shared" si="70"/>
        <v>510980</v>
      </c>
      <c r="Q158" s="1">
        <f t="shared" si="70"/>
        <v>510980</v>
      </c>
      <c r="R158" s="1">
        <f t="shared" si="70"/>
        <v>510980</v>
      </c>
      <c r="S158" s="1">
        <f t="shared" si="70"/>
        <v>510980</v>
      </c>
      <c r="T158" s="1">
        <f t="shared" si="70"/>
        <v>510980</v>
      </c>
      <c r="U158" s="1">
        <f t="shared" si="70"/>
        <v>510980</v>
      </c>
      <c r="V158" s="1">
        <f t="shared" si="70"/>
        <v>510980</v>
      </c>
      <c r="W158" s="1">
        <f t="shared" si="70"/>
        <v>510980</v>
      </c>
      <c r="X158" s="1">
        <f t="shared" si="70"/>
        <v>510980</v>
      </c>
      <c r="Y158" s="1">
        <f t="shared" si="70"/>
        <v>510980</v>
      </c>
      <c r="Z158" s="1">
        <f t="shared" si="70"/>
        <v>510980</v>
      </c>
      <c r="AA158" s="1">
        <f t="shared" si="70"/>
        <v>510980</v>
      </c>
    </row>
    <row r="159" spans="1:27" x14ac:dyDescent="0.35">
      <c r="A159" s="2"/>
      <c r="B159" s="1" t="s">
        <v>15</v>
      </c>
      <c r="C159" s="1">
        <v>0</v>
      </c>
      <c r="D159" s="1">
        <f>C159</f>
        <v>0</v>
      </c>
      <c r="E159" s="1">
        <f t="shared" ref="E159:AA170" si="71">D159</f>
        <v>0</v>
      </c>
      <c r="F159" s="1">
        <f t="shared" si="71"/>
        <v>0</v>
      </c>
      <c r="G159" s="1">
        <f t="shared" si="71"/>
        <v>0</v>
      </c>
      <c r="H159" s="1">
        <f t="shared" si="71"/>
        <v>0</v>
      </c>
      <c r="I159" s="1">
        <f t="shared" si="71"/>
        <v>0</v>
      </c>
      <c r="J159" s="1">
        <f t="shared" si="71"/>
        <v>0</v>
      </c>
      <c r="K159" s="1">
        <f t="shared" si="71"/>
        <v>0</v>
      </c>
      <c r="L159" s="1">
        <f t="shared" si="71"/>
        <v>0</v>
      </c>
      <c r="M159" s="1">
        <f t="shared" si="71"/>
        <v>0</v>
      </c>
      <c r="N159" s="1">
        <f t="shared" si="71"/>
        <v>0</v>
      </c>
      <c r="O159" s="1">
        <f t="shared" si="71"/>
        <v>0</v>
      </c>
      <c r="P159" s="1">
        <f t="shared" si="71"/>
        <v>0</v>
      </c>
      <c r="Q159" s="1">
        <f t="shared" si="71"/>
        <v>0</v>
      </c>
      <c r="R159" s="1">
        <f t="shared" si="71"/>
        <v>0</v>
      </c>
      <c r="S159" s="1">
        <f t="shared" si="71"/>
        <v>0</v>
      </c>
      <c r="T159" s="1">
        <f t="shared" si="71"/>
        <v>0</v>
      </c>
      <c r="U159" s="1">
        <f t="shared" si="71"/>
        <v>0</v>
      </c>
      <c r="V159" s="1">
        <f t="shared" si="71"/>
        <v>0</v>
      </c>
      <c r="W159" s="1">
        <f t="shared" si="71"/>
        <v>0</v>
      </c>
      <c r="X159" s="1">
        <f t="shared" si="71"/>
        <v>0</v>
      </c>
      <c r="Y159" s="1">
        <f t="shared" si="71"/>
        <v>0</v>
      </c>
      <c r="Z159" s="1">
        <f t="shared" si="71"/>
        <v>0</v>
      </c>
      <c r="AA159" s="1">
        <f t="shared" si="71"/>
        <v>0</v>
      </c>
    </row>
    <row r="160" spans="1:27" x14ac:dyDescent="0.35">
      <c r="A160" s="2"/>
      <c r="B160" s="1" t="s">
        <v>16</v>
      </c>
      <c r="C160" s="1">
        <v>0</v>
      </c>
      <c r="D160" s="1">
        <f t="shared" ref="D160:S179" si="72">C160</f>
        <v>0</v>
      </c>
      <c r="E160" s="1">
        <f t="shared" si="72"/>
        <v>0</v>
      </c>
      <c r="F160" s="1">
        <f t="shared" si="72"/>
        <v>0</v>
      </c>
      <c r="G160" s="1">
        <f t="shared" si="72"/>
        <v>0</v>
      </c>
      <c r="H160" s="1">
        <f t="shared" si="72"/>
        <v>0</v>
      </c>
      <c r="I160" s="1">
        <f t="shared" si="72"/>
        <v>0</v>
      </c>
      <c r="J160" s="1">
        <f t="shared" si="72"/>
        <v>0</v>
      </c>
      <c r="K160" s="1">
        <f t="shared" si="72"/>
        <v>0</v>
      </c>
      <c r="L160" s="1">
        <f t="shared" si="72"/>
        <v>0</v>
      </c>
      <c r="M160" s="1">
        <f t="shared" si="72"/>
        <v>0</v>
      </c>
      <c r="N160" s="1">
        <f t="shared" si="72"/>
        <v>0</v>
      </c>
      <c r="O160" s="1">
        <f t="shared" si="72"/>
        <v>0</v>
      </c>
      <c r="P160" s="1">
        <f t="shared" si="72"/>
        <v>0</v>
      </c>
      <c r="Q160" s="1">
        <f t="shared" si="72"/>
        <v>0</v>
      </c>
      <c r="R160" s="1">
        <f t="shared" si="72"/>
        <v>0</v>
      </c>
      <c r="S160" s="1">
        <f t="shared" si="72"/>
        <v>0</v>
      </c>
      <c r="T160" s="1">
        <f t="shared" si="71"/>
        <v>0</v>
      </c>
      <c r="U160" s="1">
        <f t="shared" si="71"/>
        <v>0</v>
      </c>
      <c r="V160" s="1">
        <f t="shared" si="71"/>
        <v>0</v>
      </c>
      <c r="W160" s="1">
        <f t="shared" si="71"/>
        <v>0</v>
      </c>
      <c r="X160" s="1">
        <f t="shared" si="71"/>
        <v>0</v>
      </c>
      <c r="Y160" s="1">
        <f t="shared" si="71"/>
        <v>0</v>
      </c>
      <c r="Z160" s="1">
        <f t="shared" si="71"/>
        <v>0</v>
      </c>
      <c r="AA160" s="1">
        <f t="shared" si="71"/>
        <v>0</v>
      </c>
    </row>
    <row r="161" spans="1:27" x14ac:dyDescent="0.35">
      <c r="B161" s="1" t="s">
        <v>17</v>
      </c>
      <c r="C161" s="1">
        <v>0</v>
      </c>
      <c r="D161" s="1">
        <f t="shared" si="72"/>
        <v>0</v>
      </c>
      <c r="E161" s="1">
        <f t="shared" si="71"/>
        <v>0</v>
      </c>
      <c r="F161" s="1">
        <f t="shared" si="71"/>
        <v>0</v>
      </c>
      <c r="G161" s="1">
        <f t="shared" si="71"/>
        <v>0</v>
      </c>
      <c r="H161" s="1">
        <f t="shared" si="71"/>
        <v>0</v>
      </c>
      <c r="I161" s="1">
        <f t="shared" si="71"/>
        <v>0</v>
      </c>
      <c r="J161" s="1">
        <f t="shared" si="71"/>
        <v>0</v>
      </c>
      <c r="K161" s="1">
        <f t="shared" si="71"/>
        <v>0</v>
      </c>
      <c r="L161" s="1">
        <f t="shared" si="71"/>
        <v>0</v>
      </c>
      <c r="M161" s="1">
        <f t="shared" si="71"/>
        <v>0</v>
      </c>
      <c r="N161" s="1">
        <f t="shared" si="71"/>
        <v>0</v>
      </c>
      <c r="O161" s="1">
        <f t="shared" si="71"/>
        <v>0</v>
      </c>
      <c r="P161" s="1">
        <f t="shared" si="71"/>
        <v>0</v>
      </c>
      <c r="Q161" s="1">
        <f t="shared" si="71"/>
        <v>0</v>
      </c>
      <c r="R161" s="1">
        <f t="shared" si="71"/>
        <v>0</v>
      </c>
      <c r="S161" s="1">
        <f t="shared" si="71"/>
        <v>0</v>
      </c>
      <c r="T161" s="1">
        <f t="shared" si="71"/>
        <v>0</v>
      </c>
      <c r="U161" s="1">
        <f t="shared" si="71"/>
        <v>0</v>
      </c>
      <c r="V161" s="1">
        <f t="shared" si="71"/>
        <v>0</v>
      </c>
      <c r="W161" s="1">
        <f t="shared" si="71"/>
        <v>0</v>
      </c>
      <c r="X161" s="1">
        <f t="shared" si="71"/>
        <v>0</v>
      </c>
      <c r="Y161" s="1">
        <f t="shared" si="71"/>
        <v>0</v>
      </c>
      <c r="Z161" s="1">
        <f t="shared" si="71"/>
        <v>0</v>
      </c>
      <c r="AA161" s="1">
        <f t="shared" si="71"/>
        <v>0</v>
      </c>
    </row>
    <row r="162" spans="1:27" x14ac:dyDescent="0.35">
      <c r="B162" s="1" t="s">
        <v>18</v>
      </c>
      <c r="C162" s="1">
        <v>0</v>
      </c>
      <c r="D162" s="1">
        <f t="shared" si="72"/>
        <v>0</v>
      </c>
      <c r="E162" s="1">
        <f t="shared" si="71"/>
        <v>0</v>
      </c>
      <c r="F162" s="1">
        <f t="shared" si="71"/>
        <v>0</v>
      </c>
      <c r="G162" s="1">
        <f t="shared" si="71"/>
        <v>0</v>
      </c>
      <c r="H162" s="1">
        <f t="shared" si="71"/>
        <v>0</v>
      </c>
      <c r="I162" s="1">
        <f t="shared" si="71"/>
        <v>0</v>
      </c>
      <c r="J162" s="1">
        <f t="shared" si="71"/>
        <v>0</v>
      </c>
      <c r="K162" s="1">
        <f t="shared" si="71"/>
        <v>0</v>
      </c>
      <c r="L162" s="1">
        <f t="shared" si="71"/>
        <v>0</v>
      </c>
      <c r="M162" s="1">
        <f t="shared" si="71"/>
        <v>0</v>
      </c>
      <c r="N162" s="1">
        <f t="shared" si="71"/>
        <v>0</v>
      </c>
      <c r="O162" s="1">
        <f t="shared" si="71"/>
        <v>0</v>
      </c>
      <c r="P162" s="1">
        <f t="shared" si="71"/>
        <v>0</v>
      </c>
      <c r="Q162" s="1">
        <f t="shared" si="71"/>
        <v>0</v>
      </c>
      <c r="R162" s="1">
        <f t="shared" si="71"/>
        <v>0</v>
      </c>
      <c r="S162" s="1">
        <f t="shared" si="71"/>
        <v>0</v>
      </c>
      <c r="T162" s="1">
        <f t="shared" si="71"/>
        <v>0</v>
      </c>
      <c r="U162" s="1">
        <f t="shared" si="71"/>
        <v>0</v>
      </c>
      <c r="V162" s="1">
        <f t="shared" si="71"/>
        <v>0</v>
      </c>
      <c r="W162" s="1">
        <f t="shared" si="71"/>
        <v>0</v>
      </c>
      <c r="X162" s="1">
        <f t="shared" si="71"/>
        <v>0</v>
      </c>
      <c r="Y162" s="1">
        <f t="shared" si="71"/>
        <v>0</v>
      </c>
      <c r="Z162" s="1">
        <f t="shared" si="71"/>
        <v>0</v>
      </c>
      <c r="AA162" s="1">
        <f t="shared" si="71"/>
        <v>0</v>
      </c>
    </row>
    <row r="163" spans="1:27" x14ac:dyDescent="0.35">
      <c r="B163" s="1" t="s">
        <v>19</v>
      </c>
      <c r="C163" s="1">
        <v>0</v>
      </c>
      <c r="D163" s="1">
        <f t="shared" si="72"/>
        <v>0</v>
      </c>
      <c r="E163" s="1">
        <f t="shared" si="71"/>
        <v>0</v>
      </c>
      <c r="F163" s="1">
        <f t="shared" si="71"/>
        <v>0</v>
      </c>
      <c r="G163" s="1">
        <f t="shared" si="71"/>
        <v>0</v>
      </c>
      <c r="H163" s="1">
        <f t="shared" si="71"/>
        <v>0</v>
      </c>
      <c r="I163" s="1">
        <f t="shared" si="71"/>
        <v>0</v>
      </c>
      <c r="J163" s="1">
        <f t="shared" si="71"/>
        <v>0</v>
      </c>
      <c r="K163" s="1">
        <f t="shared" si="71"/>
        <v>0</v>
      </c>
      <c r="L163" s="1">
        <f t="shared" si="71"/>
        <v>0</v>
      </c>
      <c r="M163" s="1">
        <f t="shared" si="71"/>
        <v>0</v>
      </c>
      <c r="N163" s="1">
        <f t="shared" si="71"/>
        <v>0</v>
      </c>
      <c r="O163" s="1">
        <f t="shared" si="71"/>
        <v>0</v>
      </c>
      <c r="P163" s="1">
        <f t="shared" si="71"/>
        <v>0</v>
      </c>
      <c r="Q163" s="1">
        <f t="shared" si="71"/>
        <v>0</v>
      </c>
      <c r="R163" s="1">
        <f t="shared" si="71"/>
        <v>0</v>
      </c>
      <c r="S163" s="1">
        <f t="shared" si="71"/>
        <v>0</v>
      </c>
      <c r="T163" s="1">
        <f t="shared" si="71"/>
        <v>0</v>
      </c>
      <c r="U163" s="1">
        <f t="shared" si="71"/>
        <v>0</v>
      </c>
      <c r="V163" s="1">
        <f t="shared" si="71"/>
        <v>0</v>
      </c>
      <c r="W163" s="1">
        <f t="shared" si="71"/>
        <v>0</v>
      </c>
      <c r="X163" s="1">
        <f t="shared" si="71"/>
        <v>0</v>
      </c>
      <c r="Y163" s="1">
        <f t="shared" si="71"/>
        <v>0</v>
      </c>
      <c r="Z163" s="1">
        <f t="shared" si="71"/>
        <v>0</v>
      </c>
      <c r="AA163" s="1">
        <f t="shared" si="71"/>
        <v>0</v>
      </c>
    </row>
    <row r="164" spans="1:27" x14ac:dyDescent="0.35">
      <c r="B164" s="1" t="s">
        <v>20</v>
      </c>
      <c r="C164" s="1">
        <v>0</v>
      </c>
      <c r="D164" s="1">
        <f t="shared" si="72"/>
        <v>0</v>
      </c>
      <c r="E164" s="1">
        <f t="shared" si="71"/>
        <v>0</v>
      </c>
      <c r="F164" s="1">
        <f t="shared" si="71"/>
        <v>0</v>
      </c>
      <c r="G164" s="1">
        <f t="shared" si="71"/>
        <v>0</v>
      </c>
      <c r="H164" s="1">
        <f t="shared" si="71"/>
        <v>0</v>
      </c>
      <c r="I164" s="1">
        <f t="shared" si="71"/>
        <v>0</v>
      </c>
      <c r="J164" s="1">
        <f t="shared" si="71"/>
        <v>0</v>
      </c>
      <c r="K164" s="1">
        <f t="shared" si="71"/>
        <v>0</v>
      </c>
      <c r="L164" s="1">
        <f t="shared" si="71"/>
        <v>0</v>
      </c>
      <c r="M164" s="1">
        <f t="shared" si="71"/>
        <v>0</v>
      </c>
      <c r="N164" s="1">
        <f t="shared" si="71"/>
        <v>0</v>
      </c>
      <c r="O164" s="1">
        <f t="shared" si="71"/>
        <v>0</v>
      </c>
      <c r="P164" s="1">
        <f t="shared" si="71"/>
        <v>0</v>
      </c>
      <c r="Q164" s="1">
        <f t="shared" si="71"/>
        <v>0</v>
      </c>
      <c r="R164" s="1">
        <f t="shared" si="71"/>
        <v>0</v>
      </c>
      <c r="S164" s="1">
        <f t="shared" si="71"/>
        <v>0</v>
      </c>
      <c r="T164" s="1">
        <f t="shared" si="71"/>
        <v>0</v>
      </c>
      <c r="U164" s="1">
        <f t="shared" si="71"/>
        <v>0</v>
      </c>
      <c r="V164" s="1">
        <f t="shared" si="71"/>
        <v>0</v>
      </c>
      <c r="W164" s="1">
        <f t="shared" si="71"/>
        <v>0</v>
      </c>
      <c r="X164" s="1">
        <f t="shared" si="71"/>
        <v>0</v>
      </c>
      <c r="Y164" s="1">
        <f t="shared" si="71"/>
        <v>0</v>
      </c>
      <c r="Z164" s="1">
        <f t="shared" si="71"/>
        <v>0</v>
      </c>
      <c r="AA164" s="1">
        <f t="shared" si="71"/>
        <v>0</v>
      </c>
    </row>
    <row r="165" spans="1:27" x14ac:dyDescent="0.35">
      <c r="A165" s="1">
        <f>(549.45+506.64)/2</f>
        <v>528.04500000000007</v>
      </c>
      <c r="B165" s="1" t="s">
        <v>21</v>
      </c>
      <c r="C165" s="1">
        <v>0</v>
      </c>
      <c r="D165" s="1">
        <f t="shared" si="72"/>
        <v>0</v>
      </c>
      <c r="E165" s="1">
        <f t="shared" si="71"/>
        <v>0</v>
      </c>
      <c r="F165" s="1">
        <f t="shared" si="71"/>
        <v>0</v>
      </c>
      <c r="G165" s="1">
        <f t="shared" si="71"/>
        <v>0</v>
      </c>
      <c r="H165" s="1">
        <f t="shared" si="71"/>
        <v>0</v>
      </c>
      <c r="I165" s="1">
        <f t="shared" si="71"/>
        <v>0</v>
      </c>
      <c r="J165" s="1">
        <f t="shared" si="71"/>
        <v>0</v>
      </c>
      <c r="K165" s="1">
        <f t="shared" si="71"/>
        <v>0</v>
      </c>
      <c r="L165" s="1">
        <f t="shared" si="71"/>
        <v>0</v>
      </c>
      <c r="M165" s="1">
        <f t="shared" si="71"/>
        <v>0</v>
      </c>
      <c r="N165" s="1">
        <f t="shared" si="71"/>
        <v>0</v>
      </c>
      <c r="O165" s="1">
        <f t="shared" si="71"/>
        <v>0</v>
      </c>
      <c r="P165" s="1">
        <f t="shared" si="71"/>
        <v>0</v>
      </c>
      <c r="Q165" s="1">
        <f t="shared" si="71"/>
        <v>0</v>
      </c>
      <c r="R165" s="1">
        <f t="shared" si="71"/>
        <v>0</v>
      </c>
      <c r="S165" s="1">
        <f t="shared" si="71"/>
        <v>0</v>
      </c>
      <c r="T165" s="1">
        <f t="shared" si="71"/>
        <v>0</v>
      </c>
      <c r="U165" s="1">
        <f t="shared" si="71"/>
        <v>0</v>
      </c>
      <c r="V165" s="1">
        <f t="shared" si="71"/>
        <v>0</v>
      </c>
      <c r="W165" s="1">
        <f t="shared" si="71"/>
        <v>0</v>
      </c>
      <c r="X165" s="1">
        <f t="shared" si="71"/>
        <v>0</v>
      </c>
      <c r="Y165" s="1">
        <f t="shared" si="71"/>
        <v>0</v>
      </c>
      <c r="Z165" s="1">
        <f t="shared" si="71"/>
        <v>0</v>
      </c>
      <c r="AA165" s="1">
        <f t="shared" si="71"/>
        <v>0</v>
      </c>
    </row>
    <row r="166" spans="1:27" x14ac:dyDescent="0.35">
      <c r="B166" s="1" t="s">
        <v>22</v>
      </c>
      <c r="C166" s="1">
        <v>0</v>
      </c>
      <c r="D166" s="1">
        <f t="shared" si="72"/>
        <v>0</v>
      </c>
      <c r="E166" s="1">
        <f t="shared" si="71"/>
        <v>0</v>
      </c>
      <c r="F166" s="1">
        <f t="shared" si="71"/>
        <v>0</v>
      </c>
      <c r="G166" s="1">
        <f t="shared" si="71"/>
        <v>0</v>
      </c>
      <c r="H166" s="1">
        <f t="shared" si="71"/>
        <v>0</v>
      </c>
      <c r="I166" s="1">
        <f t="shared" si="71"/>
        <v>0</v>
      </c>
      <c r="J166" s="1">
        <f t="shared" si="71"/>
        <v>0</v>
      </c>
      <c r="K166" s="1">
        <f t="shared" si="71"/>
        <v>0</v>
      </c>
      <c r="L166" s="1">
        <f t="shared" si="71"/>
        <v>0</v>
      </c>
      <c r="M166" s="1">
        <f t="shared" si="71"/>
        <v>0</v>
      </c>
      <c r="N166" s="1">
        <f t="shared" si="71"/>
        <v>0</v>
      </c>
      <c r="O166" s="1">
        <f t="shared" si="71"/>
        <v>0</v>
      </c>
      <c r="P166" s="1">
        <f t="shared" si="71"/>
        <v>0</v>
      </c>
      <c r="Q166" s="1">
        <f t="shared" si="71"/>
        <v>0</v>
      </c>
      <c r="R166" s="1">
        <f t="shared" si="71"/>
        <v>0</v>
      </c>
      <c r="S166" s="1">
        <f t="shared" si="71"/>
        <v>0</v>
      </c>
      <c r="T166" s="1">
        <f t="shared" si="71"/>
        <v>0</v>
      </c>
      <c r="U166" s="1">
        <f t="shared" si="71"/>
        <v>0</v>
      </c>
      <c r="V166" s="1">
        <f t="shared" si="71"/>
        <v>0</v>
      </c>
      <c r="W166" s="1">
        <f t="shared" si="71"/>
        <v>0</v>
      </c>
      <c r="X166" s="1">
        <f t="shared" si="71"/>
        <v>0</v>
      </c>
      <c r="Y166" s="1">
        <f t="shared" si="71"/>
        <v>0</v>
      </c>
      <c r="Z166" s="1">
        <f t="shared" si="71"/>
        <v>0</v>
      </c>
      <c r="AA166" s="1">
        <f t="shared" si="71"/>
        <v>0</v>
      </c>
    </row>
    <row r="167" spans="1:27" x14ac:dyDescent="0.35">
      <c r="B167" s="1" t="s">
        <v>23</v>
      </c>
      <c r="C167" s="1">
        <v>0</v>
      </c>
      <c r="D167" s="1">
        <f t="shared" si="72"/>
        <v>0</v>
      </c>
      <c r="E167" s="1">
        <f t="shared" si="71"/>
        <v>0</v>
      </c>
      <c r="F167" s="1">
        <f t="shared" si="71"/>
        <v>0</v>
      </c>
      <c r="G167" s="1">
        <f t="shared" si="71"/>
        <v>0</v>
      </c>
      <c r="H167" s="1">
        <f t="shared" si="71"/>
        <v>0</v>
      </c>
      <c r="I167" s="1">
        <f t="shared" si="71"/>
        <v>0</v>
      </c>
      <c r="J167" s="1">
        <f t="shared" si="71"/>
        <v>0</v>
      </c>
      <c r="K167" s="1">
        <f t="shared" si="71"/>
        <v>0</v>
      </c>
      <c r="L167" s="1">
        <f t="shared" si="71"/>
        <v>0</v>
      </c>
      <c r="M167" s="1">
        <f t="shared" si="71"/>
        <v>0</v>
      </c>
      <c r="N167" s="1">
        <f t="shared" si="71"/>
        <v>0</v>
      </c>
      <c r="O167" s="1">
        <f t="shared" si="71"/>
        <v>0</v>
      </c>
      <c r="P167" s="1">
        <f t="shared" si="71"/>
        <v>0</v>
      </c>
      <c r="Q167" s="1">
        <f t="shared" si="71"/>
        <v>0</v>
      </c>
      <c r="R167" s="1">
        <f t="shared" si="71"/>
        <v>0</v>
      </c>
      <c r="S167" s="1">
        <f t="shared" si="71"/>
        <v>0</v>
      </c>
      <c r="T167" s="1">
        <f t="shared" si="71"/>
        <v>0</v>
      </c>
      <c r="U167" s="1">
        <f t="shared" si="71"/>
        <v>0</v>
      </c>
      <c r="V167" s="1">
        <f t="shared" si="71"/>
        <v>0</v>
      </c>
      <c r="W167" s="1">
        <f t="shared" si="71"/>
        <v>0</v>
      </c>
      <c r="X167" s="1">
        <f t="shared" si="71"/>
        <v>0</v>
      </c>
      <c r="Y167" s="1">
        <f t="shared" si="71"/>
        <v>0</v>
      </c>
      <c r="Z167" s="1">
        <f t="shared" si="71"/>
        <v>0</v>
      </c>
      <c r="AA167" s="1">
        <f t="shared" si="71"/>
        <v>0</v>
      </c>
    </row>
    <row r="168" spans="1:27" x14ac:dyDescent="0.35">
      <c r="B168" s="1" t="s">
        <v>42</v>
      </c>
      <c r="C168" s="1">
        <v>0</v>
      </c>
      <c r="D168" s="1">
        <f t="shared" si="72"/>
        <v>0</v>
      </c>
      <c r="E168" s="1">
        <f t="shared" si="71"/>
        <v>0</v>
      </c>
      <c r="F168" s="1">
        <f t="shared" si="71"/>
        <v>0</v>
      </c>
      <c r="G168" s="1">
        <f t="shared" si="71"/>
        <v>0</v>
      </c>
      <c r="H168" s="1">
        <f t="shared" si="71"/>
        <v>0</v>
      </c>
      <c r="I168" s="1">
        <f t="shared" si="71"/>
        <v>0</v>
      </c>
      <c r="J168" s="1">
        <f t="shared" si="71"/>
        <v>0</v>
      </c>
      <c r="K168" s="1">
        <f t="shared" si="71"/>
        <v>0</v>
      </c>
      <c r="L168" s="1">
        <f t="shared" si="71"/>
        <v>0</v>
      </c>
      <c r="M168" s="1">
        <f t="shared" si="71"/>
        <v>0</v>
      </c>
      <c r="N168" s="1">
        <f t="shared" si="71"/>
        <v>0</v>
      </c>
      <c r="O168" s="1">
        <f t="shared" si="71"/>
        <v>0</v>
      </c>
      <c r="P168" s="1">
        <f t="shared" si="71"/>
        <v>0</v>
      </c>
      <c r="Q168" s="1">
        <f t="shared" si="71"/>
        <v>0</v>
      </c>
      <c r="R168" s="1">
        <f t="shared" si="71"/>
        <v>0</v>
      </c>
      <c r="S168" s="1">
        <f t="shared" si="71"/>
        <v>0</v>
      </c>
      <c r="T168" s="1">
        <f t="shared" si="71"/>
        <v>0</v>
      </c>
      <c r="U168" s="1">
        <f t="shared" si="71"/>
        <v>0</v>
      </c>
      <c r="V168" s="1">
        <f t="shared" si="71"/>
        <v>0</v>
      </c>
      <c r="W168" s="1">
        <f t="shared" si="71"/>
        <v>0</v>
      </c>
      <c r="X168" s="1">
        <f t="shared" si="71"/>
        <v>0</v>
      </c>
      <c r="Y168" s="1">
        <f t="shared" si="71"/>
        <v>0</v>
      </c>
      <c r="Z168" s="1">
        <f t="shared" si="71"/>
        <v>0</v>
      </c>
      <c r="AA168" s="1">
        <f t="shared" si="71"/>
        <v>0</v>
      </c>
    </row>
    <row r="169" spans="1:27" x14ac:dyDescent="0.35">
      <c r="B169" s="1" t="s">
        <v>24</v>
      </c>
      <c r="C169" s="1">
        <v>0</v>
      </c>
      <c r="D169" s="1">
        <f t="shared" si="72"/>
        <v>0</v>
      </c>
      <c r="E169" s="1">
        <f t="shared" si="71"/>
        <v>0</v>
      </c>
      <c r="F169" s="1">
        <f t="shared" si="71"/>
        <v>0</v>
      </c>
      <c r="G169" s="1">
        <f t="shared" si="71"/>
        <v>0</v>
      </c>
      <c r="H169" s="1">
        <f t="shared" si="71"/>
        <v>0</v>
      </c>
      <c r="I169" s="1">
        <f t="shared" si="71"/>
        <v>0</v>
      </c>
      <c r="J169" s="1">
        <f t="shared" si="71"/>
        <v>0</v>
      </c>
      <c r="K169" s="1">
        <f t="shared" si="71"/>
        <v>0</v>
      </c>
      <c r="L169" s="1">
        <f t="shared" si="71"/>
        <v>0</v>
      </c>
      <c r="M169" s="1">
        <f t="shared" si="71"/>
        <v>0</v>
      </c>
      <c r="N169" s="1">
        <f t="shared" si="71"/>
        <v>0</v>
      </c>
      <c r="O169" s="1">
        <f t="shared" si="71"/>
        <v>0</v>
      </c>
      <c r="P169" s="1">
        <f t="shared" si="71"/>
        <v>0</v>
      </c>
      <c r="Q169" s="1">
        <f t="shared" si="71"/>
        <v>0</v>
      </c>
      <c r="R169" s="1">
        <f t="shared" si="71"/>
        <v>0</v>
      </c>
      <c r="S169" s="1">
        <f t="shared" si="71"/>
        <v>0</v>
      </c>
      <c r="T169" s="1">
        <f t="shared" si="71"/>
        <v>0</v>
      </c>
      <c r="U169" s="1">
        <f t="shared" si="71"/>
        <v>0</v>
      </c>
      <c r="V169" s="1">
        <f t="shared" si="71"/>
        <v>0</v>
      </c>
      <c r="W169" s="1">
        <f t="shared" si="71"/>
        <v>0</v>
      </c>
      <c r="X169" s="1">
        <f t="shared" si="71"/>
        <v>0</v>
      </c>
      <c r="Y169" s="1">
        <f t="shared" si="71"/>
        <v>0</v>
      </c>
      <c r="Z169" s="1">
        <f t="shared" si="71"/>
        <v>0</v>
      </c>
      <c r="AA169" s="1">
        <f t="shared" si="71"/>
        <v>0</v>
      </c>
    </row>
    <row r="170" spans="1:27" x14ac:dyDescent="0.35">
      <c r="B170" s="1" t="s">
        <v>25</v>
      </c>
      <c r="C170" s="1">
        <v>0</v>
      </c>
      <c r="D170" s="1">
        <f t="shared" si="72"/>
        <v>0</v>
      </c>
      <c r="E170" s="1">
        <f t="shared" si="71"/>
        <v>0</v>
      </c>
      <c r="F170" s="1">
        <f t="shared" si="71"/>
        <v>0</v>
      </c>
      <c r="G170" s="1">
        <f t="shared" si="71"/>
        <v>0</v>
      </c>
      <c r="H170" s="1">
        <f t="shared" si="71"/>
        <v>0</v>
      </c>
      <c r="I170" s="1">
        <f t="shared" si="71"/>
        <v>0</v>
      </c>
      <c r="J170" s="1">
        <f t="shared" si="71"/>
        <v>0</v>
      </c>
      <c r="K170" s="1">
        <f t="shared" si="71"/>
        <v>0</v>
      </c>
      <c r="L170" s="1">
        <f t="shared" si="71"/>
        <v>0</v>
      </c>
      <c r="M170" s="1">
        <f t="shared" si="71"/>
        <v>0</v>
      </c>
      <c r="N170" s="1">
        <f t="shared" si="71"/>
        <v>0</v>
      </c>
      <c r="O170" s="1">
        <f t="shared" si="71"/>
        <v>0</v>
      </c>
      <c r="P170" s="1">
        <f t="shared" si="71"/>
        <v>0</v>
      </c>
      <c r="Q170" s="1">
        <f t="shared" si="71"/>
        <v>0</v>
      </c>
      <c r="R170" s="1">
        <f t="shared" si="71"/>
        <v>0</v>
      </c>
      <c r="S170" s="1">
        <f t="shared" si="71"/>
        <v>0</v>
      </c>
      <c r="T170" s="1">
        <f t="shared" si="71"/>
        <v>0</v>
      </c>
      <c r="U170" s="1">
        <f t="shared" si="71"/>
        <v>0</v>
      </c>
      <c r="V170" s="1">
        <f t="shared" ref="E170:AA179" si="73">U170</f>
        <v>0</v>
      </c>
      <c r="W170" s="1">
        <f t="shared" si="73"/>
        <v>0</v>
      </c>
      <c r="X170" s="1">
        <f t="shared" si="73"/>
        <v>0</v>
      </c>
      <c r="Y170" s="1">
        <f t="shared" si="73"/>
        <v>0</v>
      </c>
      <c r="Z170" s="1">
        <f t="shared" si="73"/>
        <v>0</v>
      </c>
      <c r="AA170" s="1">
        <f t="shared" si="73"/>
        <v>0</v>
      </c>
    </row>
    <row r="171" spans="1:27" x14ac:dyDescent="0.35">
      <c r="B171" s="1" t="s">
        <v>26</v>
      </c>
      <c r="C171" s="1">
        <v>0</v>
      </c>
      <c r="D171" s="1">
        <f t="shared" si="72"/>
        <v>0</v>
      </c>
      <c r="E171" s="1">
        <f t="shared" si="73"/>
        <v>0</v>
      </c>
      <c r="F171" s="1">
        <f t="shared" si="73"/>
        <v>0</v>
      </c>
      <c r="G171" s="1">
        <f t="shared" si="73"/>
        <v>0</v>
      </c>
      <c r="H171" s="1">
        <f t="shared" si="73"/>
        <v>0</v>
      </c>
      <c r="I171" s="1">
        <f t="shared" si="73"/>
        <v>0</v>
      </c>
      <c r="J171" s="1">
        <f t="shared" si="73"/>
        <v>0</v>
      </c>
      <c r="K171" s="1">
        <f t="shared" si="73"/>
        <v>0</v>
      </c>
      <c r="L171" s="1">
        <f t="shared" si="73"/>
        <v>0</v>
      </c>
      <c r="M171" s="1">
        <f t="shared" si="73"/>
        <v>0</v>
      </c>
      <c r="N171" s="1">
        <f t="shared" si="73"/>
        <v>0</v>
      </c>
      <c r="O171" s="1">
        <f t="shared" si="73"/>
        <v>0</v>
      </c>
      <c r="P171" s="1">
        <f t="shared" si="73"/>
        <v>0</v>
      </c>
      <c r="Q171" s="1">
        <f t="shared" si="73"/>
        <v>0</v>
      </c>
      <c r="R171" s="1">
        <f t="shared" si="73"/>
        <v>0</v>
      </c>
      <c r="S171" s="1">
        <f t="shared" si="73"/>
        <v>0</v>
      </c>
      <c r="T171" s="1">
        <f t="shared" si="73"/>
        <v>0</v>
      </c>
      <c r="U171" s="1">
        <f t="shared" si="73"/>
        <v>0</v>
      </c>
      <c r="V171" s="1">
        <f t="shared" si="73"/>
        <v>0</v>
      </c>
      <c r="W171" s="1">
        <f t="shared" si="73"/>
        <v>0</v>
      </c>
      <c r="X171" s="1">
        <f t="shared" si="73"/>
        <v>0</v>
      </c>
      <c r="Y171" s="1">
        <f t="shared" si="73"/>
        <v>0</v>
      </c>
      <c r="Z171" s="1">
        <f t="shared" si="73"/>
        <v>0</v>
      </c>
      <c r="AA171" s="1">
        <f t="shared" si="73"/>
        <v>0</v>
      </c>
    </row>
    <row r="172" spans="1:27" x14ac:dyDescent="0.35">
      <c r="B172" s="1" t="s">
        <v>43</v>
      </c>
      <c r="C172" s="1">
        <v>0</v>
      </c>
      <c r="D172" s="1">
        <f t="shared" si="72"/>
        <v>0</v>
      </c>
      <c r="E172" s="1">
        <f t="shared" si="73"/>
        <v>0</v>
      </c>
      <c r="F172" s="1">
        <f t="shared" si="73"/>
        <v>0</v>
      </c>
      <c r="G172" s="1">
        <f t="shared" si="73"/>
        <v>0</v>
      </c>
      <c r="H172" s="1">
        <f t="shared" si="73"/>
        <v>0</v>
      </c>
      <c r="I172" s="1">
        <f t="shared" si="73"/>
        <v>0</v>
      </c>
      <c r="J172" s="1">
        <f t="shared" si="73"/>
        <v>0</v>
      </c>
      <c r="K172" s="1">
        <f t="shared" si="73"/>
        <v>0</v>
      </c>
      <c r="L172" s="1">
        <f t="shared" si="73"/>
        <v>0</v>
      </c>
      <c r="M172" s="1">
        <f t="shared" si="73"/>
        <v>0</v>
      </c>
      <c r="N172" s="1">
        <f t="shared" si="73"/>
        <v>0</v>
      </c>
      <c r="O172" s="1">
        <f t="shared" si="73"/>
        <v>0</v>
      </c>
      <c r="P172" s="1">
        <f t="shared" si="73"/>
        <v>0</v>
      </c>
      <c r="Q172" s="1">
        <f t="shared" si="73"/>
        <v>0</v>
      </c>
      <c r="R172" s="1">
        <f t="shared" si="73"/>
        <v>0</v>
      </c>
      <c r="S172" s="1">
        <f t="shared" si="73"/>
        <v>0</v>
      </c>
      <c r="T172" s="1">
        <f t="shared" si="73"/>
        <v>0</v>
      </c>
      <c r="U172" s="1">
        <f t="shared" si="73"/>
        <v>0</v>
      </c>
      <c r="V172" s="1">
        <f t="shared" si="73"/>
        <v>0</v>
      </c>
      <c r="W172" s="1">
        <f t="shared" si="73"/>
        <v>0</v>
      </c>
      <c r="X172" s="1">
        <f t="shared" si="73"/>
        <v>0</v>
      </c>
      <c r="Y172" s="1">
        <f t="shared" si="73"/>
        <v>0</v>
      </c>
      <c r="Z172" s="1">
        <f t="shared" si="73"/>
        <v>0</v>
      </c>
      <c r="AA172" s="1">
        <f t="shared" si="73"/>
        <v>0</v>
      </c>
    </row>
    <row r="173" spans="1:27" x14ac:dyDescent="0.35">
      <c r="B173" s="1" t="s">
        <v>27</v>
      </c>
      <c r="C173" s="1">
        <v>0</v>
      </c>
      <c r="D173" s="1">
        <f t="shared" si="72"/>
        <v>0</v>
      </c>
      <c r="E173" s="1">
        <f t="shared" si="73"/>
        <v>0</v>
      </c>
      <c r="F173" s="1">
        <f t="shared" si="73"/>
        <v>0</v>
      </c>
      <c r="G173" s="1">
        <f t="shared" si="73"/>
        <v>0</v>
      </c>
      <c r="H173" s="1">
        <f t="shared" si="73"/>
        <v>0</v>
      </c>
      <c r="I173" s="1">
        <f t="shared" si="73"/>
        <v>0</v>
      </c>
      <c r="J173" s="1">
        <f t="shared" si="73"/>
        <v>0</v>
      </c>
      <c r="K173" s="1">
        <f t="shared" si="73"/>
        <v>0</v>
      </c>
      <c r="L173" s="1">
        <f t="shared" si="73"/>
        <v>0</v>
      </c>
      <c r="M173" s="1">
        <f t="shared" si="73"/>
        <v>0</v>
      </c>
      <c r="N173" s="1">
        <f t="shared" si="73"/>
        <v>0</v>
      </c>
      <c r="O173" s="1">
        <f t="shared" si="73"/>
        <v>0</v>
      </c>
      <c r="P173" s="1">
        <f t="shared" si="73"/>
        <v>0</v>
      </c>
      <c r="Q173" s="1">
        <f t="shared" si="73"/>
        <v>0</v>
      </c>
      <c r="R173" s="1">
        <f t="shared" si="73"/>
        <v>0</v>
      </c>
      <c r="S173" s="1">
        <f t="shared" si="73"/>
        <v>0</v>
      </c>
      <c r="T173" s="1">
        <f t="shared" si="73"/>
        <v>0</v>
      </c>
      <c r="U173" s="1">
        <f t="shared" si="73"/>
        <v>0</v>
      </c>
      <c r="V173" s="1">
        <f t="shared" si="73"/>
        <v>0</v>
      </c>
      <c r="W173" s="1">
        <f t="shared" si="73"/>
        <v>0</v>
      </c>
      <c r="X173" s="1">
        <f t="shared" si="73"/>
        <v>0</v>
      </c>
      <c r="Y173" s="1">
        <f t="shared" si="73"/>
        <v>0</v>
      </c>
      <c r="Z173" s="1">
        <f t="shared" si="73"/>
        <v>0</v>
      </c>
      <c r="AA173" s="1">
        <f t="shared" si="73"/>
        <v>0</v>
      </c>
    </row>
    <row r="174" spans="1:27" x14ac:dyDescent="0.35">
      <c r="B174" s="1" t="s">
        <v>28</v>
      </c>
      <c r="C174" s="1">
        <v>0</v>
      </c>
      <c r="D174" s="1">
        <f t="shared" si="72"/>
        <v>0</v>
      </c>
      <c r="E174" s="1">
        <f t="shared" si="73"/>
        <v>0</v>
      </c>
      <c r="F174" s="1">
        <f t="shared" si="73"/>
        <v>0</v>
      </c>
      <c r="G174" s="1">
        <f t="shared" si="73"/>
        <v>0</v>
      </c>
      <c r="H174" s="1">
        <f t="shared" si="73"/>
        <v>0</v>
      </c>
      <c r="I174" s="1">
        <f t="shared" si="73"/>
        <v>0</v>
      </c>
      <c r="J174" s="1">
        <f t="shared" si="73"/>
        <v>0</v>
      </c>
      <c r="K174" s="1">
        <f t="shared" si="73"/>
        <v>0</v>
      </c>
      <c r="L174" s="1">
        <f t="shared" si="73"/>
        <v>0</v>
      </c>
      <c r="M174" s="1">
        <f t="shared" si="73"/>
        <v>0</v>
      </c>
      <c r="N174" s="1">
        <f t="shared" si="73"/>
        <v>0</v>
      </c>
      <c r="O174" s="1">
        <f t="shared" si="73"/>
        <v>0</v>
      </c>
      <c r="P174" s="1">
        <f t="shared" si="73"/>
        <v>0</v>
      </c>
      <c r="Q174" s="1">
        <f t="shared" si="73"/>
        <v>0</v>
      </c>
      <c r="R174" s="1">
        <f t="shared" si="73"/>
        <v>0</v>
      </c>
      <c r="S174" s="1">
        <f t="shared" si="73"/>
        <v>0</v>
      </c>
      <c r="T174" s="1">
        <f t="shared" si="73"/>
        <v>0</v>
      </c>
      <c r="U174" s="1">
        <f t="shared" si="73"/>
        <v>0</v>
      </c>
      <c r="V174" s="1">
        <f t="shared" si="73"/>
        <v>0</v>
      </c>
      <c r="W174" s="1">
        <f t="shared" si="73"/>
        <v>0</v>
      </c>
      <c r="X174" s="1">
        <f t="shared" si="73"/>
        <v>0</v>
      </c>
      <c r="Y174" s="1">
        <f t="shared" si="73"/>
        <v>0</v>
      </c>
      <c r="Z174" s="1">
        <f t="shared" si="73"/>
        <v>0</v>
      </c>
      <c r="AA174" s="1">
        <f t="shared" si="73"/>
        <v>0</v>
      </c>
    </row>
    <row r="175" spans="1:27" x14ac:dyDescent="0.35">
      <c r="B175" s="1" t="s">
        <v>29</v>
      </c>
      <c r="C175" s="1">
        <v>0</v>
      </c>
      <c r="D175" s="1">
        <f t="shared" si="72"/>
        <v>0</v>
      </c>
      <c r="E175" s="1">
        <f t="shared" si="73"/>
        <v>0</v>
      </c>
      <c r="F175" s="1">
        <f t="shared" si="73"/>
        <v>0</v>
      </c>
      <c r="G175" s="1">
        <f t="shared" si="73"/>
        <v>0</v>
      </c>
      <c r="H175" s="1">
        <f t="shared" si="73"/>
        <v>0</v>
      </c>
      <c r="I175" s="1">
        <f t="shared" si="73"/>
        <v>0</v>
      </c>
      <c r="J175" s="1">
        <f t="shared" si="73"/>
        <v>0</v>
      </c>
      <c r="K175" s="1">
        <f t="shared" si="73"/>
        <v>0</v>
      </c>
      <c r="L175" s="1">
        <f t="shared" si="73"/>
        <v>0</v>
      </c>
      <c r="M175" s="1">
        <f t="shared" si="73"/>
        <v>0</v>
      </c>
      <c r="N175" s="1">
        <f t="shared" si="73"/>
        <v>0</v>
      </c>
      <c r="O175" s="1">
        <f t="shared" si="73"/>
        <v>0</v>
      </c>
      <c r="P175" s="1">
        <f t="shared" si="73"/>
        <v>0</v>
      </c>
      <c r="Q175" s="1">
        <f t="shared" si="73"/>
        <v>0</v>
      </c>
      <c r="R175" s="1">
        <f t="shared" si="73"/>
        <v>0</v>
      </c>
      <c r="S175" s="1">
        <f t="shared" si="73"/>
        <v>0</v>
      </c>
      <c r="T175" s="1">
        <f t="shared" si="73"/>
        <v>0</v>
      </c>
      <c r="U175" s="1">
        <f t="shared" si="73"/>
        <v>0</v>
      </c>
      <c r="V175" s="1">
        <f t="shared" si="73"/>
        <v>0</v>
      </c>
      <c r="W175" s="1">
        <f t="shared" si="73"/>
        <v>0</v>
      </c>
      <c r="X175" s="1">
        <f t="shared" si="73"/>
        <v>0</v>
      </c>
      <c r="Y175" s="1">
        <f t="shared" si="73"/>
        <v>0</v>
      </c>
      <c r="Z175" s="1">
        <f t="shared" si="73"/>
        <v>0</v>
      </c>
      <c r="AA175" s="1">
        <f t="shared" si="73"/>
        <v>0</v>
      </c>
    </row>
    <row r="176" spans="1:27" x14ac:dyDescent="0.35">
      <c r="B176" s="1" t="s">
        <v>30</v>
      </c>
      <c r="C176" s="1">
        <v>0</v>
      </c>
      <c r="D176" s="1">
        <f t="shared" si="72"/>
        <v>0</v>
      </c>
      <c r="E176" s="1">
        <f t="shared" si="73"/>
        <v>0</v>
      </c>
      <c r="F176" s="1">
        <f t="shared" si="73"/>
        <v>0</v>
      </c>
      <c r="G176" s="1">
        <f t="shared" si="73"/>
        <v>0</v>
      </c>
      <c r="H176" s="1">
        <f t="shared" si="73"/>
        <v>0</v>
      </c>
      <c r="I176" s="1">
        <f t="shared" si="73"/>
        <v>0</v>
      </c>
      <c r="J176" s="1">
        <f t="shared" si="73"/>
        <v>0</v>
      </c>
      <c r="K176" s="1">
        <f t="shared" si="73"/>
        <v>0</v>
      </c>
      <c r="L176" s="1">
        <f t="shared" si="73"/>
        <v>0</v>
      </c>
      <c r="M176" s="1">
        <f t="shared" si="73"/>
        <v>0</v>
      </c>
      <c r="N176" s="1">
        <f t="shared" si="73"/>
        <v>0</v>
      </c>
      <c r="O176" s="1">
        <f t="shared" si="73"/>
        <v>0</v>
      </c>
      <c r="P176" s="1">
        <f t="shared" si="73"/>
        <v>0</v>
      </c>
      <c r="Q176" s="1">
        <f t="shared" si="73"/>
        <v>0</v>
      </c>
      <c r="R176" s="1">
        <f t="shared" si="73"/>
        <v>0</v>
      </c>
      <c r="S176" s="1">
        <f t="shared" si="73"/>
        <v>0</v>
      </c>
      <c r="T176" s="1">
        <f t="shared" si="73"/>
        <v>0</v>
      </c>
      <c r="U176" s="1">
        <f t="shared" si="73"/>
        <v>0</v>
      </c>
      <c r="V176" s="1">
        <f t="shared" si="73"/>
        <v>0</v>
      </c>
      <c r="W176" s="1">
        <f t="shared" si="73"/>
        <v>0</v>
      </c>
      <c r="X176" s="1">
        <f t="shared" si="73"/>
        <v>0</v>
      </c>
      <c r="Y176" s="1">
        <f t="shared" si="73"/>
        <v>0</v>
      </c>
      <c r="Z176" s="1">
        <f t="shared" si="73"/>
        <v>0</v>
      </c>
      <c r="AA176" s="1">
        <f t="shared" si="73"/>
        <v>0</v>
      </c>
    </row>
    <row r="177" spans="1:27" x14ac:dyDescent="0.35">
      <c r="B177" s="1" t="s">
        <v>31</v>
      </c>
      <c r="C177" s="1">
        <v>0</v>
      </c>
      <c r="D177" s="1">
        <f t="shared" si="72"/>
        <v>0</v>
      </c>
      <c r="E177" s="1">
        <f t="shared" si="73"/>
        <v>0</v>
      </c>
      <c r="F177" s="1">
        <f t="shared" si="73"/>
        <v>0</v>
      </c>
      <c r="G177" s="1">
        <f t="shared" si="73"/>
        <v>0</v>
      </c>
      <c r="H177" s="1">
        <f t="shared" si="73"/>
        <v>0</v>
      </c>
      <c r="I177" s="1">
        <f t="shared" si="73"/>
        <v>0</v>
      </c>
      <c r="J177" s="1">
        <f t="shared" si="73"/>
        <v>0</v>
      </c>
      <c r="K177" s="1">
        <f t="shared" si="73"/>
        <v>0</v>
      </c>
      <c r="L177" s="1">
        <f t="shared" si="73"/>
        <v>0</v>
      </c>
      <c r="M177" s="1">
        <f t="shared" si="73"/>
        <v>0</v>
      </c>
      <c r="N177" s="1">
        <f t="shared" si="73"/>
        <v>0</v>
      </c>
      <c r="O177" s="1">
        <f t="shared" si="73"/>
        <v>0</v>
      </c>
      <c r="P177" s="1">
        <f t="shared" si="73"/>
        <v>0</v>
      </c>
      <c r="Q177" s="1">
        <f t="shared" si="73"/>
        <v>0</v>
      </c>
      <c r="R177" s="1">
        <f t="shared" si="73"/>
        <v>0</v>
      </c>
      <c r="S177" s="1">
        <f t="shared" si="73"/>
        <v>0</v>
      </c>
      <c r="T177" s="1">
        <f t="shared" si="73"/>
        <v>0</v>
      </c>
      <c r="U177" s="1">
        <f t="shared" si="73"/>
        <v>0</v>
      </c>
      <c r="V177" s="1">
        <f t="shared" si="73"/>
        <v>0</v>
      </c>
      <c r="W177" s="1">
        <f t="shared" si="73"/>
        <v>0</v>
      </c>
      <c r="X177" s="1">
        <f t="shared" si="73"/>
        <v>0</v>
      </c>
      <c r="Y177" s="1">
        <f t="shared" si="73"/>
        <v>0</v>
      </c>
      <c r="Z177" s="1">
        <f t="shared" si="73"/>
        <v>0</v>
      </c>
      <c r="AA177" s="1">
        <f t="shared" si="73"/>
        <v>0</v>
      </c>
    </row>
    <row r="178" spans="1:27" x14ac:dyDescent="0.35">
      <c r="B178" s="1" t="s">
        <v>32</v>
      </c>
      <c r="C178" s="1">
        <v>0</v>
      </c>
      <c r="D178" s="1">
        <f t="shared" si="72"/>
        <v>0</v>
      </c>
      <c r="E178" s="1">
        <f t="shared" si="73"/>
        <v>0</v>
      </c>
      <c r="F178" s="1">
        <f t="shared" si="73"/>
        <v>0</v>
      </c>
      <c r="G178" s="1">
        <f t="shared" si="73"/>
        <v>0</v>
      </c>
      <c r="H178" s="1">
        <f t="shared" si="73"/>
        <v>0</v>
      </c>
      <c r="I178" s="1">
        <f t="shared" si="73"/>
        <v>0</v>
      </c>
      <c r="J178" s="1">
        <f t="shared" si="73"/>
        <v>0</v>
      </c>
      <c r="K178" s="1">
        <f t="shared" si="73"/>
        <v>0</v>
      </c>
      <c r="L178" s="1">
        <f t="shared" si="73"/>
        <v>0</v>
      </c>
      <c r="M178" s="1">
        <f t="shared" si="73"/>
        <v>0</v>
      </c>
      <c r="N178" s="1">
        <f t="shared" si="73"/>
        <v>0</v>
      </c>
      <c r="O178" s="1">
        <f t="shared" si="73"/>
        <v>0</v>
      </c>
      <c r="P178" s="1">
        <f t="shared" si="73"/>
        <v>0</v>
      </c>
      <c r="Q178" s="1">
        <f t="shared" si="73"/>
        <v>0</v>
      </c>
      <c r="R178" s="1">
        <f t="shared" si="73"/>
        <v>0</v>
      </c>
      <c r="S178" s="1">
        <f t="shared" si="73"/>
        <v>0</v>
      </c>
      <c r="T178" s="1">
        <f t="shared" si="73"/>
        <v>0</v>
      </c>
      <c r="U178" s="1">
        <f t="shared" si="73"/>
        <v>0</v>
      </c>
      <c r="V178" s="1">
        <f t="shared" si="73"/>
        <v>0</v>
      </c>
      <c r="W178" s="1">
        <f t="shared" si="73"/>
        <v>0</v>
      </c>
      <c r="X178" s="1">
        <f t="shared" si="73"/>
        <v>0</v>
      </c>
      <c r="Y178" s="1">
        <f t="shared" si="73"/>
        <v>0</v>
      </c>
      <c r="Z178" s="1">
        <f t="shared" si="73"/>
        <v>0</v>
      </c>
      <c r="AA178" s="1">
        <f t="shared" si="73"/>
        <v>0</v>
      </c>
    </row>
    <row r="179" spans="1:27" x14ac:dyDescent="0.35">
      <c r="A179" s="2"/>
      <c r="B179" s="1" t="s">
        <v>33</v>
      </c>
      <c r="C179" s="1">
        <v>0</v>
      </c>
      <c r="D179" s="1">
        <f t="shared" si="72"/>
        <v>0</v>
      </c>
      <c r="E179" s="1">
        <f t="shared" si="73"/>
        <v>0</v>
      </c>
      <c r="F179" s="1">
        <f t="shared" si="73"/>
        <v>0</v>
      </c>
      <c r="G179" s="1">
        <f t="shared" si="73"/>
        <v>0</v>
      </c>
      <c r="H179" s="1">
        <f t="shared" si="73"/>
        <v>0</v>
      </c>
      <c r="I179" s="1">
        <f t="shared" si="73"/>
        <v>0</v>
      </c>
      <c r="J179" s="1">
        <f t="shared" si="73"/>
        <v>0</v>
      </c>
      <c r="K179" s="1">
        <f t="shared" si="73"/>
        <v>0</v>
      </c>
      <c r="L179" s="1">
        <f t="shared" si="73"/>
        <v>0</v>
      </c>
      <c r="M179" s="1">
        <f t="shared" si="73"/>
        <v>0</v>
      </c>
      <c r="N179" s="1">
        <f t="shared" si="73"/>
        <v>0</v>
      </c>
      <c r="O179" s="1">
        <f t="shared" si="73"/>
        <v>0</v>
      </c>
      <c r="P179" s="1">
        <f t="shared" si="73"/>
        <v>0</v>
      </c>
      <c r="Q179" s="1">
        <f t="shared" si="73"/>
        <v>0</v>
      </c>
      <c r="R179" s="1">
        <f t="shared" si="73"/>
        <v>0</v>
      </c>
      <c r="S179" s="1">
        <f t="shared" si="73"/>
        <v>0</v>
      </c>
      <c r="T179" s="1">
        <f t="shared" si="73"/>
        <v>0</v>
      </c>
      <c r="U179" s="1">
        <f t="shared" si="73"/>
        <v>0</v>
      </c>
      <c r="V179" s="1">
        <f t="shared" si="73"/>
        <v>0</v>
      </c>
      <c r="W179" s="1">
        <f t="shared" si="73"/>
        <v>0</v>
      </c>
      <c r="X179" s="1">
        <f t="shared" si="73"/>
        <v>0</v>
      </c>
      <c r="Y179" s="1">
        <f t="shared" si="73"/>
        <v>0</v>
      </c>
      <c r="Z179" s="1">
        <f t="shared" si="73"/>
        <v>0</v>
      </c>
      <c r="AA179" s="1">
        <f t="shared" si="73"/>
        <v>0</v>
      </c>
    </row>
    <row r="180" spans="1:27" x14ac:dyDescent="0.35">
      <c r="A180" s="2"/>
    </row>
    <row r="181" spans="1:27" x14ac:dyDescent="0.35">
      <c r="A181" s="2" t="s">
        <v>7</v>
      </c>
      <c r="C181" s="1">
        <v>2010</v>
      </c>
      <c r="D181" s="1">
        <v>2011</v>
      </c>
      <c r="E181" s="1">
        <v>2012</v>
      </c>
      <c r="F181" s="1">
        <v>2013</v>
      </c>
      <c r="G181" s="1">
        <v>2014</v>
      </c>
      <c r="H181" s="1">
        <v>2015</v>
      </c>
      <c r="I181" s="1">
        <v>2016</v>
      </c>
      <c r="J181" s="1">
        <v>2017</v>
      </c>
      <c r="K181" s="1">
        <v>2018</v>
      </c>
      <c r="L181" s="1">
        <v>2019</v>
      </c>
      <c r="M181" s="1">
        <v>2020</v>
      </c>
      <c r="N181" s="1">
        <v>2021</v>
      </c>
      <c r="O181" s="1">
        <v>2022</v>
      </c>
      <c r="P181" s="1">
        <v>2023</v>
      </c>
      <c r="Q181" s="1">
        <v>2024</v>
      </c>
      <c r="R181" s="1">
        <v>2025</v>
      </c>
      <c r="S181" s="1">
        <v>2026</v>
      </c>
      <c r="T181" s="1">
        <v>2027</v>
      </c>
      <c r="U181" s="1">
        <v>2028</v>
      </c>
      <c r="V181" s="1">
        <v>2029</v>
      </c>
      <c r="W181" s="1">
        <v>2030</v>
      </c>
      <c r="X181" s="1">
        <v>2031</v>
      </c>
      <c r="Y181" s="1">
        <v>2032</v>
      </c>
      <c r="Z181" s="1">
        <v>2033</v>
      </c>
      <c r="AA181" s="1">
        <v>2034</v>
      </c>
    </row>
    <row r="182" spans="1:27" x14ac:dyDescent="0.35">
      <c r="A182" s="2"/>
      <c r="B182" s="1" t="s">
        <v>41</v>
      </c>
      <c r="C182" s="17">
        <f>C61*C158</f>
        <v>5175205440</v>
      </c>
      <c r="D182" s="17">
        <f t="shared" ref="D182:AA193" si="74">D61*D158</f>
        <v>3920749540</v>
      </c>
      <c r="E182" s="17">
        <f t="shared" si="74"/>
        <v>4061722140</v>
      </c>
      <c r="F182" s="1">
        <f t="shared" si="74"/>
        <v>3261205920</v>
      </c>
      <c r="G182" s="1">
        <f t="shared" si="74"/>
        <v>3098094450</v>
      </c>
      <c r="H182" s="1">
        <f t="shared" si="74"/>
        <v>3468702566.6666665</v>
      </c>
      <c r="I182" s="1">
        <f t="shared" si="74"/>
        <v>6760776380</v>
      </c>
      <c r="J182" s="1">
        <f t="shared" si="74"/>
        <v>6760776380</v>
      </c>
      <c r="K182" s="1">
        <f t="shared" si="74"/>
        <v>6760776380</v>
      </c>
      <c r="L182" s="1">
        <f t="shared" si="74"/>
        <v>6760776380</v>
      </c>
      <c r="M182" s="1">
        <f t="shared" si="74"/>
        <v>6760776380</v>
      </c>
      <c r="N182" s="1">
        <f t="shared" si="74"/>
        <v>6760776380</v>
      </c>
      <c r="O182" s="1">
        <f t="shared" si="74"/>
        <v>6760776380</v>
      </c>
      <c r="P182" s="1">
        <f t="shared" si="74"/>
        <v>6760776380</v>
      </c>
      <c r="Q182" s="1">
        <f t="shared" si="74"/>
        <v>6760776380</v>
      </c>
      <c r="R182" s="1">
        <f t="shared" si="74"/>
        <v>6760776380</v>
      </c>
      <c r="S182" s="1">
        <f t="shared" si="74"/>
        <v>6760776380</v>
      </c>
      <c r="T182" s="1">
        <f t="shared" si="74"/>
        <v>6760776380</v>
      </c>
      <c r="U182" s="1">
        <f t="shared" si="74"/>
        <v>6760776380</v>
      </c>
      <c r="V182" s="1">
        <f t="shared" si="74"/>
        <v>6760776380</v>
      </c>
      <c r="W182" s="1">
        <f t="shared" si="74"/>
        <v>6760776380</v>
      </c>
      <c r="X182" s="1">
        <f t="shared" si="74"/>
        <v>6760776380</v>
      </c>
      <c r="Y182" s="1">
        <f t="shared" si="74"/>
        <v>6760776380</v>
      </c>
      <c r="Z182" s="1">
        <f t="shared" si="74"/>
        <v>6760776380</v>
      </c>
      <c r="AA182" s="1">
        <f t="shared" si="74"/>
        <v>6760776380</v>
      </c>
    </row>
    <row r="183" spans="1:27" x14ac:dyDescent="0.35">
      <c r="A183" s="2"/>
      <c r="B183" s="1" t="s">
        <v>15</v>
      </c>
      <c r="C183" s="1">
        <f t="shared" ref="C183:R203" si="75">C62*C159</f>
        <v>0</v>
      </c>
      <c r="D183" s="1">
        <f t="shared" si="75"/>
        <v>0</v>
      </c>
      <c r="E183" s="1">
        <f t="shared" si="75"/>
        <v>0</v>
      </c>
      <c r="F183" s="1">
        <f t="shared" si="75"/>
        <v>0</v>
      </c>
      <c r="G183" s="1">
        <f t="shared" si="75"/>
        <v>0</v>
      </c>
      <c r="H183" s="1">
        <f t="shared" si="75"/>
        <v>0</v>
      </c>
      <c r="I183" s="1">
        <f t="shared" si="75"/>
        <v>0</v>
      </c>
      <c r="J183" s="1">
        <f t="shared" si="75"/>
        <v>0</v>
      </c>
      <c r="K183" s="1">
        <f t="shared" si="75"/>
        <v>0</v>
      </c>
      <c r="L183" s="1">
        <f t="shared" si="75"/>
        <v>0</v>
      </c>
      <c r="M183" s="1">
        <f t="shared" si="75"/>
        <v>0</v>
      </c>
      <c r="N183" s="1">
        <f t="shared" si="75"/>
        <v>0</v>
      </c>
      <c r="O183" s="1">
        <f t="shared" si="75"/>
        <v>0</v>
      </c>
      <c r="P183" s="1">
        <f t="shared" si="75"/>
        <v>0</v>
      </c>
      <c r="Q183" s="1">
        <f t="shared" si="75"/>
        <v>0</v>
      </c>
      <c r="R183" s="1">
        <f t="shared" si="75"/>
        <v>0</v>
      </c>
      <c r="S183" s="1">
        <f t="shared" si="74"/>
        <v>0</v>
      </c>
      <c r="T183" s="1">
        <f t="shared" si="74"/>
        <v>0</v>
      </c>
      <c r="U183" s="1">
        <f t="shared" si="74"/>
        <v>0</v>
      </c>
      <c r="V183" s="1">
        <f t="shared" si="74"/>
        <v>0</v>
      </c>
      <c r="W183" s="1">
        <f t="shared" si="74"/>
        <v>0</v>
      </c>
      <c r="X183" s="1">
        <f t="shared" si="74"/>
        <v>0</v>
      </c>
      <c r="Y183" s="1">
        <f t="shared" si="74"/>
        <v>0</v>
      </c>
      <c r="Z183" s="1">
        <f t="shared" si="74"/>
        <v>0</v>
      </c>
      <c r="AA183" s="1">
        <f t="shared" si="74"/>
        <v>0</v>
      </c>
    </row>
    <row r="184" spans="1:27" x14ac:dyDescent="0.35">
      <c r="B184" s="1" t="s">
        <v>16</v>
      </c>
      <c r="C184" s="1">
        <f t="shared" si="75"/>
        <v>0</v>
      </c>
      <c r="D184" s="1">
        <f t="shared" si="74"/>
        <v>0</v>
      </c>
      <c r="E184" s="1">
        <f t="shared" si="74"/>
        <v>0</v>
      </c>
      <c r="F184" s="1">
        <f t="shared" si="74"/>
        <v>0</v>
      </c>
      <c r="G184" s="1">
        <f t="shared" si="74"/>
        <v>0</v>
      </c>
      <c r="H184" s="1">
        <f t="shared" si="74"/>
        <v>0</v>
      </c>
      <c r="I184" s="1">
        <f t="shared" si="74"/>
        <v>0</v>
      </c>
      <c r="J184" s="1">
        <f t="shared" si="74"/>
        <v>0</v>
      </c>
      <c r="K184" s="1">
        <f t="shared" si="74"/>
        <v>0</v>
      </c>
      <c r="L184" s="1">
        <f t="shared" si="74"/>
        <v>0</v>
      </c>
      <c r="M184" s="1">
        <f t="shared" si="74"/>
        <v>0</v>
      </c>
      <c r="N184" s="1">
        <f t="shared" si="74"/>
        <v>0</v>
      </c>
      <c r="O184" s="1">
        <f t="shared" si="74"/>
        <v>0</v>
      </c>
      <c r="P184" s="1">
        <f t="shared" si="74"/>
        <v>0</v>
      </c>
      <c r="Q184" s="1">
        <f t="shared" si="74"/>
        <v>0</v>
      </c>
      <c r="R184" s="1">
        <f t="shared" si="74"/>
        <v>0</v>
      </c>
      <c r="S184" s="1">
        <f t="shared" si="74"/>
        <v>0</v>
      </c>
      <c r="T184" s="1">
        <f t="shared" si="74"/>
        <v>0</v>
      </c>
      <c r="U184" s="1">
        <f t="shared" si="74"/>
        <v>0</v>
      </c>
      <c r="V184" s="1">
        <f t="shared" si="74"/>
        <v>0</v>
      </c>
      <c r="W184" s="1">
        <f t="shared" si="74"/>
        <v>0</v>
      </c>
      <c r="X184" s="1">
        <f t="shared" si="74"/>
        <v>0</v>
      </c>
      <c r="Y184" s="1">
        <f t="shared" si="74"/>
        <v>0</v>
      </c>
      <c r="Z184" s="1">
        <f t="shared" si="74"/>
        <v>0</v>
      </c>
      <c r="AA184" s="1">
        <f t="shared" si="74"/>
        <v>0</v>
      </c>
    </row>
    <row r="185" spans="1:27" x14ac:dyDescent="0.35">
      <c r="B185" s="1" t="s">
        <v>17</v>
      </c>
      <c r="C185" s="1">
        <f t="shared" si="75"/>
        <v>0</v>
      </c>
      <c r="D185" s="1">
        <f t="shared" si="74"/>
        <v>0</v>
      </c>
      <c r="E185" s="1">
        <f t="shared" si="74"/>
        <v>0</v>
      </c>
      <c r="F185" s="1">
        <f t="shared" si="74"/>
        <v>0</v>
      </c>
      <c r="G185" s="1">
        <f t="shared" si="74"/>
        <v>0</v>
      </c>
      <c r="H185" s="1">
        <f t="shared" si="74"/>
        <v>0</v>
      </c>
      <c r="I185" s="1">
        <f t="shared" si="74"/>
        <v>0</v>
      </c>
      <c r="J185" s="1">
        <f t="shared" si="74"/>
        <v>0</v>
      </c>
      <c r="K185" s="1">
        <f t="shared" si="74"/>
        <v>0</v>
      </c>
      <c r="L185" s="1">
        <f t="shared" si="74"/>
        <v>0</v>
      </c>
      <c r="M185" s="1">
        <f t="shared" si="74"/>
        <v>0</v>
      </c>
      <c r="N185" s="1">
        <f t="shared" si="74"/>
        <v>0</v>
      </c>
      <c r="O185" s="1">
        <f t="shared" si="74"/>
        <v>0</v>
      </c>
      <c r="P185" s="1">
        <f t="shared" si="74"/>
        <v>0</v>
      </c>
      <c r="Q185" s="1">
        <f t="shared" si="74"/>
        <v>0</v>
      </c>
      <c r="R185" s="1">
        <f t="shared" si="74"/>
        <v>0</v>
      </c>
      <c r="S185" s="1">
        <f t="shared" si="74"/>
        <v>0</v>
      </c>
      <c r="T185" s="1">
        <f t="shared" si="74"/>
        <v>0</v>
      </c>
      <c r="U185" s="1">
        <f t="shared" si="74"/>
        <v>0</v>
      </c>
      <c r="V185" s="1">
        <f t="shared" si="74"/>
        <v>0</v>
      </c>
      <c r="W185" s="1">
        <f t="shared" si="74"/>
        <v>0</v>
      </c>
      <c r="X185" s="1">
        <f t="shared" si="74"/>
        <v>0</v>
      </c>
      <c r="Y185" s="1">
        <f t="shared" si="74"/>
        <v>0</v>
      </c>
      <c r="Z185" s="1">
        <f t="shared" si="74"/>
        <v>0</v>
      </c>
      <c r="AA185" s="1">
        <f t="shared" si="74"/>
        <v>0</v>
      </c>
    </row>
    <row r="186" spans="1:27" x14ac:dyDescent="0.35">
      <c r="B186" s="1" t="s">
        <v>18</v>
      </c>
      <c r="C186" s="1">
        <f t="shared" si="75"/>
        <v>0</v>
      </c>
      <c r="D186" s="1">
        <f t="shared" si="74"/>
        <v>0</v>
      </c>
      <c r="E186" s="1">
        <f t="shared" si="74"/>
        <v>0</v>
      </c>
      <c r="F186" s="1">
        <f t="shared" si="74"/>
        <v>0</v>
      </c>
      <c r="G186" s="1">
        <f t="shared" si="74"/>
        <v>0</v>
      </c>
      <c r="H186" s="1">
        <f t="shared" si="74"/>
        <v>0</v>
      </c>
      <c r="I186" s="1">
        <f t="shared" si="74"/>
        <v>0</v>
      </c>
      <c r="J186" s="1">
        <f t="shared" si="74"/>
        <v>0</v>
      </c>
      <c r="K186" s="1">
        <f t="shared" si="74"/>
        <v>0</v>
      </c>
      <c r="L186" s="1">
        <f t="shared" si="74"/>
        <v>0</v>
      </c>
      <c r="M186" s="1">
        <f t="shared" si="74"/>
        <v>0</v>
      </c>
      <c r="N186" s="1">
        <f t="shared" si="74"/>
        <v>0</v>
      </c>
      <c r="O186" s="1">
        <f t="shared" si="74"/>
        <v>0</v>
      </c>
      <c r="P186" s="1">
        <f t="shared" si="74"/>
        <v>0</v>
      </c>
      <c r="Q186" s="1">
        <f t="shared" si="74"/>
        <v>0</v>
      </c>
      <c r="R186" s="1">
        <f t="shared" si="74"/>
        <v>0</v>
      </c>
      <c r="S186" s="1">
        <f t="shared" si="74"/>
        <v>0</v>
      </c>
      <c r="T186" s="1">
        <f t="shared" si="74"/>
        <v>0</v>
      </c>
      <c r="U186" s="1">
        <f t="shared" si="74"/>
        <v>0</v>
      </c>
      <c r="V186" s="1">
        <f t="shared" si="74"/>
        <v>0</v>
      </c>
      <c r="W186" s="1">
        <f t="shared" si="74"/>
        <v>0</v>
      </c>
      <c r="X186" s="1">
        <f t="shared" si="74"/>
        <v>0</v>
      </c>
      <c r="Y186" s="1">
        <f t="shared" si="74"/>
        <v>0</v>
      </c>
      <c r="Z186" s="1">
        <f t="shared" si="74"/>
        <v>0</v>
      </c>
      <c r="AA186" s="1">
        <f t="shared" si="74"/>
        <v>0</v>
      </c>
    </row>
    <row r="187" spans="1:27" x14ac:dyDescent="0.35">
      <c r="B187" s="1" t="s">
        <v>19</v>
      </c>
      <c r="C187" s="1">
        <f t="shared" si="75"/>
        <v>0</v>
      </c>
      <c r="D187" s="1">
        <f t="shared" si="74"/>
        <v>0</v>
      </c>
      <c r="E187" s="1">
        <f t="shared" si="74"/>
        <v>0</v>
      </c>
      <c r="F187" s="1">
        <f t="shared" si="74"/>
        <v>0</v>
      </c>
      <c r="G187" s="1">
        <f t="shared" si="74"/>
        <v>0</v>
      </c>
      <c r="H187" s="1">
        <f t="shared" si="74"/>
        <v>0</v>
      </c>
      <c r="I187" s="1">
        <f t="shared" si="74"/>
        <v>0</v>
      </c>
      <c r="J187" s="1">
        <f t="shared" si="74"/>
        <v>0</v>
      </c>
      <c r="K187" s="1">
        <f t="shared" si="74"/>
        <v>0</v>
      </c>
      <c r="L187" s="1">
        <f t="shared" si="74"/>
        <v>0</v>
      </c>
      <c r="M187" s="1">
        <f t="shared" si="74"/>
        <v>0</v>
      </c>
      <c r="N187" s="1">
        <f t="shared" si="74"/>
        <v>0</v>
      </c>
      <c r="O187" s="1">
        <f t="shared" si="74"/>
        <v>0</v>
      </c>
      <c r="P187" s="1">
        <f t="shared" si="74"/>
        <v>0</v>
      </c>
      <c r="Q187" s="1">
        <f t="shared" si="74"/>
        <v>0</v>
      </c>
      <c r="R187" s="1">
        <f t="shared" si="74"/>
        <v>0</v>
      </c>
      <c r="S187" s="1">
        <f t="shared" si="74"/>
        <v>0</v>
      </c>
      <c r="T187" s="1">
        <f t="shared" si="74"/>
        <v>0</v>
      </c>
      <c r="U187" s="1">
        <f t="shared" si="74"/>
        <v>0</v>
      </c>
      <c r="V187" s="1">
        <f t="shared" si="74"/>
        <v>0</v>
      </c>
      <c r="W187" s="1">
        <f t="shared" si="74"/>
        <v>0</v>
      </c>
      <c r="X187" s="1">
        <f t="shared" si="74"/>
        <v>0</v>
      </c>
      <c r="Y187" s="1">
        <f t="shared" si="74"/>
        <v>0</v>
      </c>
      <c r="Z187" s="1">
        <f t="shared" si="74"/>
        <v>0</v>
      </c>
      <c r="AA187" s="1">
        <f t="shared" si="74"/>
        <v>0</v>
      </c>
    </row>
    <row r="188" spans="1:27" x14ac:dyDescent="0.35">
      <c r="B188" s="1" t="s">
        <v>20</v>
      </c>
      <c r="C188" s="1">
        <f t="shared" si="75"/>
        <v>0</v>
      </c>
      <c r="D188" s="1">
        <f t="shared" si="74"/>
        <v>0</v>
      </c>
      <c r="E188" s="1">
        <f t="shared" si="74"/>
        <v>0</v>
      </c>
      <c r="F188" s="1">
        <f t="shared" si="74"/>
        <v>0</v>
      </c>
      <c r="G188" s="1">
        <f t="shared" si="74"/>
        <v>0</v>
      </c>
      <c r="H188" s="1">
        <f t="shared" si="74"/>
        <v>0</v>
      </c>
      <c r="I188" s="1">
        <f t="shared" si="74"/>
        <v>0</v>
      </c>
      <c r="J188" s="1">
        <f t="shared" si="74"/>
        <v>0</v>
      </c>
      <c r="K188" s="1">
        <f t="shared" si="74"/>
        <v>0</v>
      </c>
      <c r="L188" s="1">
        <f t="shared" si="74"/>
        <v>0</v>
      </c>
      <c r="M188" s="1">
        <f t="shared" si="74"/>
        <v>0</v>
      </c>
      <c r="N188" s="1">
        <f t="shared" si="74"/>
        <v>0</v>
      </c>
      <c r="O188" s="1">
        <f t="shared" si="74"/>
        <v>0</v>
      </c>
      <c r="P188" s="1">
        <f t="shared" si="74"/>
        <v>0</v>
      </c>
      <c r="Q188" s="1">
        <f t="shared" si="74"/>
        <v>0</v>
      </c>
      <c r="R188" s="1">
        <f t="shared" si="74"/>
        <v>0</v>
      </c>
      <c r="S188" s="1">
        <f t="shared" si="74"/>
        <v>0</v>
      </c>
      <c r="T188" s="1">
        <f t="shared" si="74"/>
        <v>0</v>
      </c>
      <c r="U188" s="1">
        <f t="shared" si="74"/>
        <v>0</v>
      </c>
      <c r="V188" s="1">
        <f t="shared" si="74"/>
        <v>0</v>
      </c>
      <c r="W188" s="1">
        <f t="shared" si="74"/>
        <v>0</v>
      </c>
      <c r="X188" s="1">
        <f t="shared" si="74"/>
        <v>0</v>
      </c>
      <c r="Y188" s="1">
        <f t="shared" si="74"/>
        <v>0</v>
      </c>
      <c r="Z188" s="1">
        <f t="shared" si="74"/>
        <v>0</v>
      </c>
      <c r="AA188" s="1">
        <f t="shared" si="74"/>
        <v>0</v>
      </c>
    </row>
    <row r="189" spans="1:27" x14ac:dyDescent="0.35">
      <c r="B189" s="1" t="s">
        <v>21</v>
      </c>
      <c r="C189" s="1">
        <f t="shared" si="75"/>
        <v>0</v>
      </c>
      <c r="D189" s="1">
        <f t="shared" si="74"/>
        <v>0</v>
      </c>
      <c r="E189" s="1">
        <f t="shared" si="74"/>
        <v>0</v>
      </c>
      <c r="F189" s="1">
        <f t="shared" si="74"/>
        <v>0</v>
      </c>
      <c r="G189" s="1">
        <f t="shared" si="74"/>
        <v>0</v>
      </c>
      <c r="H189" s="1">
        <f t="shared" si="74"/>
        <v>0</v>
      </c>
      <c r="I189" s="1">
        <f t="shared" si="74"/>
        <v>0</v>
      </c>
      <c r="J189" s="1">
        <f t="shared" si="74"/>
        <v>0</v>
      </c>
      <c r="K189" s="1">
        <f t="shared" si="74"/>
        <v>0</v>
      </c>
      <c r="L189" s="1">
        <f t="shared" si="74"/>
        <v>0</v>
      </c>
      <c r="M189" s="1">
        <f t="shared" si="74"/>
        <v>0</v>
      </c>
      <c r="N189" s="1">
        <f t="shared" si="74"/>
        <v>0</v>
      </c>
      <c r="O189" s="1">
        <f t="shared" si="74"/>
        <v>0</v>
      </c>
      <c r="P189" s="1">
        <f t="shared" si="74"/>
        <v>0</v>
      </c>
      <c r="Q189" s="1">
        <f t="shared" si="74"/>
        <v>0</v>
      </c>
      <c r="R189" s="1">
        <f t="shared" si="74"/>
        <v>0</v>
      </c>
      <c r="S189" s="1">
        <f t="shared" si="74"/>
        <v>0</v>
      </c>
      <c r="T189" s="1">
        <f t="shared" si="74"/>
        <v>0</v>
      </c>
      <c r="U189" s="1">
        <f t="shared" si="74"/>
        <v>0</v>
      </c>
      <c r="V189" s="1">
        <f t="shared" si="74"/>
        <v>0</v>
      </c>
      <c r="W189" s="1">
        <f t="shared" si="74"/>
        <v>0</v>
      </c>
      <c r="X189" s="1">
        <f t="shared" si="74"/>
        <v>0</v>
      </c>
      <c r="Y189" s="1">
        <f t="shared" si="74"/>
        <v>0</v>
      </c>
      <c r="Z189" s="1">
        <f t="shared" si="74"/>
        <v>0</v>
      </c>
      <c r="AA189" s="1">
        <f t="shared" si="74"/>
        <v>0</v>
      </c>
    </row>
    <row r="190" spans="1:27" x14ac:dyDescent="0.35">
      <c r="B190" s="1" t="s">
        <v>22</v>
      </c>
      <c r="C190" s="1">
        <f t="shared" si="75"/>
        <v>0</v>
      </c>
      <c r="D190" s="1">
        <f t="shared" si="74"/>
        <v>0</v>
      </c>
      <c r="E190" s="1">
        <f t="shared" si="74"/>
        <v>0</v>
      </c>
      <c r="F190" s="1">
        <f t="shared" si="74"/>
        <v>0</v>
      </c>
      <c r="G190" s="1">
        <f t="shared" si="74"/>
        <v>0</v>
      </c>
      <c r="H190" s="1">
        <f t="shared" si="74"/>
        <v>0</v>
      </c>
      <c r="I190" s="1">
        <f t="shared" si="74"/>
        <v>0</v>
      </c>
      <c r="J190" s="1">
        <f t="shared" si="74"/>
        <v>0</v>
      </c>
      <c r="K190" s="1">
        <f t="shared" si="74"/>
        <v>0</v>
      </c>
      <c r="L190" s="1">
        <f t="shared" si="74"/>
        <v>0</v>
      </c>
      <c r="M190" s="1">
        <f t="shared" si="74"/>
        <v>0</v>
      </c>
      <c r="N190" s="1">
        <f t="shared" si="74"/>
        <v>0</v>
      </c>
      <c r="O190" s="1">
        <f t="shared" si="74"/>
        <v>0</v>
      </c>
      <c r="P190" s="1">
        <f t="shared" si="74"/>
        <v>0</v>
      </c>
      <c r="Q190" s="1">
        <f t="shared" si="74"/>
        <v>0</v>
      </c>
      <c r="R190" s="1">
        <f t="shared" si="74"/>
        <v>0</v>
      </c>
      <c r="S190" s="1">
        <f t="shared" si="74"/>
        <v>0</v>
      </c>
      <c r="T190" s="1">
        <f t="shared" si="74"/>
        <v>0</v>
      </c>
      <c r="U190" s="1">
        <f t="shared" si="74"/>
        <v>0</v>
      </c>
      <c r="V190" s="1">
        <f t="shared" si="74"/>
        <v>0</v>
      </c>
      <c r="W190" s="1">
        <f t="shared" si="74"/>
        <v>0</v>
      </c>
      <c r="X190" s="1">
        <f t="shared" si="74"/>
        <v>0</v>
      </c>
      <c r="Y190" s="1">
        <f t="shared" si="74"/>
        <v>0</v>
      </c>
      <c r="Z190" s="1">
        <f t="shared" si="74"/>
        <v>0</v>
      </c>
      <c r="AA190" s="1">
        <f t="shared" si="74"/>
        <v>0</v>
      </c>
    </row>
    <row r="191" spans="1:27" x14ac:dyDescent="0.35">
      <c r="B191" s="1" t="s">
        <v>23</v>
      </c>
      <c r="C191" s="1">
        <f t="shared" si="75"/>
        <v>0</v>
      </c>
      <c r="D191" s="1">
        <f t="shared" si="74"/>
        <v>0</v>
      </c>
      <c r="E191" s="1">
        <f t="shared" si="74"/>
        <v>0</v>
      </c>
      <c r="F191" s="1">
        <f t="shared" si="74"/>
        <v>0</v>
      </c>
      <c r="G191" s="1">
        <f t="shared" si="74"/>
        <v>0</v>
      </c>
      <c r="H191" s="1">
        <f t="shared" si="74"/>
        <v>0</v>
      </c>
      <c r="I191" s="1">
        <f t="shared" si="74"/>
        <v>0</v>
      </c>
      <c r="J191" s="1">
        <f t="shared" si="74"/>
        <v>0</v>
      </c>
      <c r="K191" s="1">
        <f t="shared" si="74"/>
        <v>0</v>
      </c>
      <c r="L191" s="1">
        <f t="shared" si="74"/>
        <v>0</v>
      </c>
      <c r="M191" s="1">
        <f t="shared" si="74"/>
        <v>0</v>
      </c>
      <c r="N191" s="1">
        <f t="shared" si="74"/>
        <v>0</v>
      </c>
      <c r="O191" s="1">
        <f t="shared" si="74"/>
        <v>0</v>
      </c>
      <c r="P191" s="1">
        <f t="shared" si="74"/>
        <v>0</v>
      </c>
      <c r="Q191" s="1">
        <f t="shared" si="74"/>
        <v>0</v>
      </c>
      <c r="R191" s="1">
        <f t="shared" si="74"/>
        <v>0</v>
      </c>
      <c r="S191" s="1">
        <f t="shared" si="74"/>
        <v>0</v>
      </c>
      <c r="T191" s="1">
        <f t="shared" si="74"/>
        <v>0</v>
      </c>
      <c r="U191" s="1">
        <f t="shared" si="74"/>
        <v>0</v>
      </c>
      <c r="V191" s="1">
        <f t="shared" si="74"/>
        <v>0</v>
      </c>
      <c r="W191" s="1">
        <f t="shared" si="74"/>
        <v>0</v>
      </c>
      <c r="X191" s="1">
        <f t="shared" si="74"/>
        <v>0</v>
      </c>
      <c r="Y191" s="1">
        <f t="shared" si="74"/>
        <v>0</v>
      </c>
      <c r="Z191" s="1">
        <f t="shared" si="74"/>
        <v>0</v>
      </c>
      <c r="AA191" s="1">
        <f t="shared" si="74"/>
        <v>0</v>
      </c>
    </row>
    <row r="192" spans="1:27" x14ac:dyDescent="0.35">
      <c r="B192" s="1" t="s">
        <v>42</v>
      </c>
      <c r="C192" s="1">
        <f t="shared" si="75"/>
        <v>0</v>
      </c>
      <c r="D192" s="1">
        <f t="shared" si="74"/>
        <v>0</v>
      </c>
      <c r="E192" s="1">
        <f t="shared" si="74"/>
        <v>0</v>
      </c>
      <c r="F192" s="1">
        <f t="shared" si="74"/>
        <v>0</v>
      </c>
      <c r="G192" s="1">
        <f t="shared" si="74"/>
        <v>0</v>
      </c>
      <c r="H192" s="1">
        <f t="shared" si="74"/>
        <v>0</v>
      </c>
      <c r="I192" s="1">
        <f t="shared" si="74"/>
        <v>0</v>
      </c>
      <c r="J192" s="1">
        <f t="shared" si="74"/>
        <v>0</v>
      </c>
      <c r="K192" s="1">
        <f t="shared" si="74"/>
        <v>0</v>
      </c>
      <c r="L192" s="1">
        <f t="shared" si="74"/>
        <v>0</v>
      </c>
      <c r="M192" s="1">
        <f t="shared" si="74"/>
        <v>0</v>
      </c>
      <c r="N192" s="1">
        <f t="shared" si="74"/>
        <v>0</v>
      </c>
      <c r="O192" s="1">
        <f t="shared" si="74"/>
        <v>0</v>
      </c>
      <c r="P192" s="1">
        <f t="shared" si="74"/>
        <v>0</v>
      </c>
      <c r="Q192" s="1">
        <f t="shared" si="74"/>
        <v>0</v>
      </c>
      <c r="R192" s="1">
        <f t="shared" si="74"/>
        <v>0</v>
      </c>
      <c r="S192" s="1">
        <f t="shared" si="74"/>
        <v>0</v>
      </c>
      <c r="T192" s="1">
        <f t="shared" si="74"/>
        <v>0</v>
      </c>
      <c r="U192" s="1">
        <f t="shared" si="74"/>
        <v>0</v>
      </c>
      <c r="V192" s="1">
        <f t="shared" si="74"/>
        <v>0</v>
      </c>
      <c r="W192" s="1">
        <f t="shared" si="74"/>
        <v>0</v>
      </c>
      <c r="X192" s="1">
        <f t="shared" si="74"/>
        <v>0</v>
      </c>
      <c r="Y192" s="1">
        <f t="shared" si="74"/>
        <v>0</v>
      </c>
      <c r="Z192" s="1">
        <f t="shared" si="74"/>
        <v>0</v>
      </c>
      <c r="AA192" s="1">
        <f t="shared" si="74"/>
        <v>0</v>
      </c>
    </row>
    <row r="193" spans="1:27" x14ac:dyDescent="0.35">
      <c r="B193" s="1" t="s">
        <v>24</v>
      </c>
      <c r="C193" s="1">
        <f t="shared" si="75"/>
        <v>0</v>
      </c>
      <c r="D193" s="1">
        <f t="shared" si="74"/>
        <v>0</v>
      </c>
      <c r="E193" s="1">
        <f t="shared" si="74"/>
        <v>0</v>
      </c>
      <c r="F193" s="1">
        <f t="shared" si="74"/>
        <v>0</v>
      </c>
      <c r="G193" s="1">
        <f t="shared" si="74"/>
        <v>0</v>
      </c>
      <c r="H193" s="1">
        <f t="shared" si="74"/>
        <v>0</v>
      </c>
      <c r="I193" s="1">
        <f t="shared" si="74"/>
        <v>0</v>
      </c>
      <c r="J193" s="1">
        <f t="shared" ref="D193:AA203" si="76">J72*J169</f>
        <v>0</v>
      </c>
      <c r="K193" s="1">
        <f t="shared" si="76"/>
        <v>0</v>
      </c>
      <c r="L193" s="1">
        <f t="shared" si="76"/>
        <v>0</v>
      </c>
      <c r="M193" s="1">
        <f t="shared" si="76"/>
        <v>0</v>
      </c>
      <c r="N193" s="1">
        <f t="shared" si="76"/>
        <v>0</v>
      </c>
      <c r="O193" s="1">
        <f t="shared" si="76"/>
        <v>0</v>
      </c>
      <c r="P193" s="1">
        <f t="shared" si="76"/>
        <v>0</v>
      </c>
      <c r="Q193" s="1">
        <f t="shared" si="76"/>
        <v>0</v>
      </c>
      <c r="R193" s="1">
        <f t="shared" si="76"/>
        <v>0</v>
      </c>
      <c r="S193" s="1">
        <f t="shared" si="76"/>
        <v>0</v>
      </c>
      <c r="T193" s="1">
        <f t="shared" si="76"/>
        <v>0</v>
      </c>
      <c r="U193" s="1">
        <f t="shared" si="76"/>
        <v>0</v>
      </c>
      <c r="V193" s="1">
        <f t="shared" si="76"/>
        <v>0</v>
      </c>
      <c r="W193" s="1">
        <f t="shared" si="76"/>
        <v>0</v>
      </c>
      <c r="X193" s="1">
        <f t="shared" si="76"/>
        <v>0</v>
      </c>
      <c r="Y193" s="1">
        <f t="shared" si="76"/>
        <v>0</v>
      </c>
      <c r="Z193" s="1">
        <f t="shared" si="76"/>
        <v>0</v>
      </c>
      <c r="AA193" s="1">
        <f t="shared" si="76"/>
        <v>0</v>
      </c>
    </row>
    <row r="194" spans="1:27" x14ac:dyDescent="0.35">
      <c r="B194" s="1" t="s">
        <v>25</v>
      </c>
      <c r="C194" s="1">
        <f t="shared" si="75"/>
        <v>0</v>
      </c>
      <c r="D194" s="1">
        <f t="shared" si="76"/>
        <v>0</v>
      </c>
      <c r="E194" s="1">
        <f t="shared" si="76"/>
        <v>0</v>
      </c>
      <c r="F194" s="1">
        <f t="shared" si="76"/>
        <v>0</v>
      </c>
      <c r="G194" s="1">
        <f t="shared" si="76"/>
        <v>0</v>
      </c>
      <c r="H194" s="1">
        <f t="shared" si="76"/>
        <v>0</v>
      </c>
      <c r="I194" s="1">
        <f t="shared" si="76"/>
        <v>0</v>
      </c>
      <c r="J194" s="1">
        <f t="shared" si="76"/>
        <v>0</v>
      </c>
      <c r="K194" s="1">
        <f t="shared" si="76"/>
        <v>0</v>
      </c>
      <c r="L194" s="1">
        <f t="shared" si="76"/>
        <v>0</v>
      </c>
      <c r="M194" s="1">
        <f t="shared" si="76"/>
        <v>0</v>
      </c>
      <c r="N194" s="1">
        <f t="shared" si="76"/>
        <v>0</v>
      </c>
      <c r="O194" s="1">
        <f t="shared" si="76"/>
        <v>0</v>
      </c>
      <c r="P194" s="1">
        <f t="shared" si="76"/>
        <v>0</v>
      </c>
      <c r="Q194" s="1">
        <f t="shared" si="76"/>
        <v>0</v>
      </c>
      <c r="R194" s="1">
        <f t="shared" si="76"/>
        <v>0</v>
      </c>
      <c r="S194" s="1">
        <f t="shared" si="76"/>
        <v>0</v>
      </c>
      <c r="T194" s="1">
        <f t="shared" si="76"/>
        <v>0</v>
      </c>
      <c r="U194" s="1">
        <f t="shared" si="76"/>
        <v>0</v>
      </c>
      <c r="V194" s="1">
        <f t="shared" si="76"/>
        <v>0</v>
      </c>
      <c r="W194" s="1">
        <f t="shared" si="76"/>
        <v>0</v>
      </c>
      <c r="X194" s="1">
        <f t="shared" si="76"/>
        <v>0</v>
      </c>
      <c r="Y194" s="1">
        <f t="shared" si="76"/>
        <v>0</v>
      </c>
      <c r="Z194" s="1">
        <f t="shared" si="76"/>
        <v>0</v>
      </c>
      <c r="AA194" s="1">
        <f t="shared" si="76"/>
        <v>0</v>
      </c>
    </row>
    <row r="195" spans="1:27" x14ac:dyDescent="0.35">
      <c r="B195" s="1" t="s">
        <v>26</v>
      </c>
      <c r="C195" s="1">
        <f t="shared" si="75"/>
        <v>0</v>
      </c>
      <c r="D195" s="1">
        <f t="shared" si="76"/>
        <v>0</v>
      </c>
      <c r="E195" s="1">
        <f t="shared" si="76"/>
        <v>0</v>
      </c>
      <c r="F195" s="1">
        <f t="shared" si="76"/>
        <v>0</v>
      </c>
      <c r="G195" s="1">
        <f t="shared" si="76"/>
        <v>0</v>
      </c>
      <c r="H195" s="1">
        <f t="shared" si="76"/>
        <v>0</v>
      </c>
      <c r="I195" s="1">
        <f t="shared" si="76"/>
        <v>0</v>
      </c>
      <c r="J195" s="1">
        <f t="shared" si="76"/>
        <v>0</v>
      </c>
      <c r="K195" s="1">
        <f t="shared" si="76"/>
        <v>0</v>
      </c>
      <c r="L195" s="1">
        <f t="shared" si="76"/>
        <v>0</v>
      </c>
      <c r="M195" s="1">
        <f t="shared" si="76"/>
        <v>0</v>
      </c>
      <c r="N195" s="1">
        <f t="shared" si="76"/>
        <v>0</v>
      </c>
      <c r="O195" s="1">
        <f t="shared" si="76"/>
        <v>0</v>
      </c>
      <c r="P195" s="1">
        <f t="shared" si="76"/>
        <v>0</v>
      </c>
      <c r="Q195" s="1">
        <f t="shared" si="76"/>
        <v>0</v>
      </c>
      <c r="R195" s="1">
        <f t="shared" si="76"/>
        <v>0</v>
      </c>
      <c r="S195" s="1">
        <f t="shared" si="76"/>
        <v>0</v>
      </c>
      <c r="T195" s="1">
        <f t="shared" si="76"/>
        <v>0</v>
      </c>
      <c r="U195" s="1">
        <f t="shared" si="76"/>
        <v>0</v>
      </c>
      <c r="V195" s="1">
        <f t="shared" si="76"/>
        <v>0</v>
      </c>
      <c r="W195" s="1">
        <f t="shared" si="76"/>
        <v>0</v>
      </c>
      <c r="X195" s="1">
        <f t="shared" si="76"/>
        <v>0</v>
      </c>
      <c r="Y195" s="1">
        <f t="shared" si="76"/>
        <v>0</v>
      </c>
      <c r="Z195" s="1">
        <f t="shared" si="76"/>
        <v>0</v>
      </c>
      <c r="AA195" s="1">
        <f t="shared" si="76"/>
        <v>0</v>
      </c>
    </row>
    <row r="196" spans="1:27" x14ac:dyDescent="0.35">
      <c r="B196" s="1" t="s">
        <v>43</v>
      </c>
      <c r="C196" s="1">
        <f t="shared" si="75"/>
        <v>0</v>
      </c>
      <c r="D196" s="1">
        <f t="shared" si="76"/>
        <v>0</v>
      </c>
      <c r="E196" s="1">
        <f t="shared" si="76"/>
        <v>0</v>
      </c>
      <c r="F196" s="1">
        <f t="shared" si="76"/>
        <v>0</v>
      </c>
      <c r="G196" s="1">
        <f t="shared" si="76"/>
        <v>0</v>
      </c>
      <c r="H196" s="1">
        <f t="shared" si="76"/>
        <v>0</v>
      </c>
      <c r="I196" s="1">
        <f t="shared" si="76"/>
        <v>0</v>
      </c>
      <c r="J196" s="1">
        <f t="shared" si="76"/>
        <v>0</v>
      </c>
      <c r="K196" s="1">
        <f t="shared" si="76"/>
        <v>0</v>
      </c>
      <c r="L196" s="1">
        <f t="shared" si="76"/>
        <v>0</v>
      </c>
      <c r="M196" s="1">
        <f t="shared" si="76"/>
        <v>0</v>
      </c>
      <c r="N196" s="1">
        <f t="shared" si="76"/>
        <v>0</v>
      </c>
      <c r="O196" s="1">
        <f t="shared" si="76"/>
        <v>0</v>
      </c>
      <c r="P196" s="1">
        <f t="shared" si="76"/>
        <v>0</v>
      </c>
      <c r="Q196" s="1">
        <f t="shared" si="76"/>
        <v>0</v>
      </c>
      <c r="R196" s="1">
        <f t="shared" si="76"/>
        <v>0</v>
      </c>
      <c r="S196" s="1">
        <f t="shared" si="76"/>
        <v>0</v>
      </c>
      <c r="T196" s="1">
        <f t="shared" si="76"/>
        <v>0</v>
      </c>
      <c r="U196" s="1">
        <f t="shared" si="76"/>
        <v>0</v>
      </c>
      <c r="V196" s="1">
        <f t="shared" si="76"/>
        <v>0</v>
      </c>
      <c r="W196" s="1">
        <f t="shared" si="76"/>
        <v>0</v>
      </c>
      <c r="X196" s="1">
        <f t="shared" si="76"/>
        <v>0</v>
      </c>
      <c r="Y196" s="1">
        <f t="shared" si="76"/>
        <v>0</v>
      </c>
      <c r="Z196" s="1">
        <f t="shared" si="76"/>
        <v>0</v>
      </c>
      <c r="AA196" s="1">
        <f t="shared" si="76"/>
        <v>0</v>
      </c>
    </row>
    <row r="197" spans="1:27" x14ac:dyDescent="0.35">
      <c r="B197" s="1" t="s">
        <v>27</v>
      </c>
      <c r="C197" s="1">
        <f t="shared" si="75"/>
        <v>0</v>
      </c>
      <c r="D197" s="1">
        <f t="shared" si="76"/>
        <v>0</v>
      </c>
      <c r="E197" s="1">
        <f t="shared" si="76"/>
        <v>0</v>
      </c>
      <c r="F197" s="1">
        <f t="shared" si="76"/>
        <v>0</v>
      </c>
      <c r="G197" s="1">
        <f t="shared" si="76"/>
        <v>0</v>
      </c>
      <c r="H197" s="1">
        <f t="shared" si="76"/>
        <v>0</v>
      </c>
      <c r="I197" s="1">
        <f t="shared" si="76"/>
        <v>0</v>
      </c>
      <c r="J197" s="1">
        <f t="shared" si="76"/>
        <v>0</v>
      </c>
      <c r="K197" s="1">
        <f t="shared" si="76"/>
        <v>0</v>
      </c>
      <c r="L197" s="1">
        <f t="shared" si="76"/>
        <v>0</v>
      </c>
      <c r="M197" s="1">
        <f t="shared" si="76"/>
        <v>0</v>
      </c>
      <c r="N197" s="1">
        <f t="shared" si="76"/>
        <v>0</v>
      </c>
      <c r="O197" s="1">
        <f t="shared" si="76"/>
        <v>0</v>
      </c>
      <c r="P197" s="1">
        <f t="shared" si="76"/>
        <v>0</v>
      </c>
      <c r="Q197" s="1">
        <f t="shared" si="76"/>
        <v>0</v>
      </c>
      <c r="R197" s="1">
        <f t="shared" si="76"/>
        <v>0</v>
      </c>
      <c r="S197" s="1">
        <f t="shared" si="76"/>
        <v>0</v>
      </c>
      <c r="T197" s="1">
        <f t="shared" si="76"/>
        <v>0</v>
      </c>
      <c r="U197" s="1">
        <f t="shared" si="76"/>
        <v>0</v>
      </c>
      <c r="V197" s="1">
        <f t="shared" si="76"/>
        <v>0</v>
      </c>
      <c r="W197" s="1">
        <f t="shared" si="76"/>
        <v>0</v>
      </c>
      <c r="X197" s="1">
        <f t="shared" si="76"/>
        <v>0</v>
      </c>
      <c r="Y197" s="1">
        <f t="shared" si="76"/>
        <v>0</v>
      </c>
      <c r="Z197" s="1">
        <f t="shared" si="76"/>
        <v>0</v>
      </c>
      <c r="AA197" s="1">
        <f t="shared" si="76"/>
        <v>0</v>
      </c>
    </row>
    <row r="198" spans="1:27" x14ac:dyDescent="0.35">
      <c r="B198" s="1" t="s">
        <v>28</v>
      </c>
      <c r="C198" s="1">
        <f t="shared" si="75"/>
        <v>0</v>
      </c>
      <c r="D198" s="1">
        <f t="shared" si="76"/>
        <v>0</v>
      </c>
      <c r="E198" s="1">
        <f t="shared" si="76"/>
        <v>0</v>
      </c>
      <c r="F198" s="1">
        <f t="shared" si="76"/>
        <v>0</v>
      </c>
      <c r="G198" s="1">
        <f t="shared" si="76"/>
        <v>0</v>
      </c>
      <c r="H198" s="1">
        <f t="shared" si="76"/>
        <v>0</v>
      </c>
      <c r="I198" s="1">
        <f t="shared" si="76"/>
        <v>0</v>
      </c>
      <c r="J198" s="1">
        <f t="shared" si="76"/>
        <v>0</v>
      </c>
      <c r="K198" s="1">
        <f t="shared" si="76"/>
        <v>0</v>
      </c>
      <c r="L198" s="1">
        <f t="shared" si="76"/>
        <v>0</v>
      </c>
      <c r="M198" s="1">
        <f t="shared" si="76"/>
        <v>0</v>
      </c>
      <c r="N198" s="1">
        <f t="shared" si="76"/>
        <v>0</v>
      </c>
      <c r="O198" s="1">
        <f t="shared" si="76"/>
        <v>0</v>
      </c>
      <c r="P198" s="1">
        <f t="shared" si="76"/>
        <v>0</v>
      </c>
      <c r="Q198" s="1">
        <f t="shared" si="76"/>
        <v>0</v>
      </c>
      <c r="R198" s="1">
        <f t="shared" si="76"/>
        <v>0</v>
      </c>
      <c r="S198" s="1">
        <f t="shared" si="76"/>
        <v>0</v>
      </c>
      <c r="T198" s="1">
        <f t="shared" si="76"/>
        <v>0</v>
      </c>
      <c r="U198" s="1">
        <f t="shared" si="76"/>
        <v>0</v>
      </c>
      <c r="V198" s="1">
        <f t="shared" si="76"/>
        <v>0</v>
      </c>
      <c r="W198" s="1">
        <f t="shared" si="76"/>
        <v>0</v>
      </c>
      <c r="X198" s="1">
        <f t="shared" si="76"/>
        <v>0</v>
      </c>
      <c r="Y198" s="1">
        <f t="shared" si="76"/>
        <v>0</v>
      </c>
      <c r="Z198" s="1">
        <f t="shared" si="76"/>
        <v>0</v>
      </c>
      <c r="AA198" s="1">
        <f t="shared" si="76"/>
        <v>0</v>
      </c>
    </row>
    <row r="199" spans="1:27" x14ac:dyDescent="0.35">
      <c r="B199" s="1" t="s">
        <v>29</v>
      </c>
      <c r="C199" s="1">
        <f t="shared" si="75"/>
        <v>0</v>
      </c>
      <c r="D199" s="1">
        <f t="shared" si="76"/>
        <v>0</v>
      </c>
      <c r="E199" s="1">
        <f t="shared" si="76"/>
        <v>0</v>
      </c>
      <c r="F199" s="1">
        <f t="shared" si="76"/>
        <v>0</v>
      </c>
      <c r="G199" s="1">
        <f t="shared" si="76"/>
        <v>0</v>
      </c>
      <c r="H199" s="1">
        <f t="shared" si="76"/>
        <v>0</v>
      </c>
      <c r="I199" s="1">
        <f t="shared" si="76"/>
        <v>0</v>
      </c>
      <c r="J199" s="1">
        <f t="shared" si="76"/>
        <v>0</v>
      </c>
      <c r="K199" s="1">
        <f t="shared" si="76"/>
        <v>0</v>
      </c>
      <c r="L199" s="1">
        <f t="shared" si="76"/>
        <v>0</v>
      </c>
      <c r="M199" s="1">
        <f t="shared" si="76"/>
        <v>0</v>
      </c>
      <c r="N199" s="1">
        <f t="shared" si="76"/>
        <v>0</v>
      </c>
      <c r="O199" s="1">
        <f t="shared" si="76"/>
        <v>0</v>
      </c>
      <c r="P199" s="1">
        <f t="shared" si="76"/>
        <v>0</v>
      </c>
      <c r="Q199" s="1">
        <f t="shared" si="76"/>
        <v>0</v>
      </c>
      <c r="R199" s="1">
        <f t="shared" si="76"/>
        <v>0</v>
      </c>
      <c r="S199" s="1">
        <f t="shared" si="76"/>
        <v>0</v>
      </c>
      <c r="T199" s="1">
        <f t="shared" si="76"/>
        <v>0</v>
      </c>
      <c r="U199" s="1">
        <f t="shared" si="76"/>
        <v>0</v>
      </c>
      <c r="V199" s="1">
        <f t="shared" si="76"/>
        <v>0</v>
      </c>
      <c r="W199" s="1">
        <f t="shared" si="76"/>
        <v>0</v>
      </c>
      <c r="X199" s="1">
        <f t="shared" si="76"/>
        <v>0</v>
      </c>
      <c r="Y199" s="1">
        <f t="shared" si="76"/>
        <v>0</v>
      </c>
      <c r="Z199" s="1">
        <f t="shared" si="76"/>
        <v>0</v>
      </c>
      <c r="AA199" s="1">
        <f t="shared" si="76"/>
        <v>0</v>
      </c>
    </row>
    <row r="200" spans="1:27" x14ac:dyDescent="0.35">
      <c r="B200" s="1" t="s">
        <v>30</v>
      </c>
      <c r="C200" s="1">
        <f t="shared" si="75"/>
        <v>0</v>
      </c>
      <c r="D200" s="1">
        <f t="shared" si="76"/>
        <v>0</v>
      </c>
      <c r="E200" s="1">
        <f t="shared" si="76"/>
        <v>0</v>
      </c>
      <c r="F200" s="1">
        <f t="shared" si="76"/>
        <v>0</v>
      </c>
      <c r="G200" s="1">
        <f t="shared" si="76"/>
        <v>0</v>
      </c>
      <c r="H200" s="1">
        <f t="shared" si="76"/>
        <v>0</v>
      </c>
      <c r="I200" s="1">
        <f t="shared" si="76"/>
        <v>0</v>
      </c>
      <c r="J200" s="1">
        <f t="shared" si="76"/>
        <v>0</v>
      </c>
      <c r="K200" s="1">
        <f t="shared" si="76"/>
        <v>0</v>
      </c>
      <c r="L200" s="1">
        <f t="shared" si="76"/>
        <v>0</v>
      </c>
      <c r="M200" s="1">
        <f t="shared" si="76"/>
        <v>0</v>
      </c>
      <c r="N200" s="1">
        <f t="shared" si="76"/>
        <v>0</v>
      </c>
      <c r="O200" s="1">
        <f t="shared" si="76"/>
        <v>0</v>
      </c>
      <c r="P200" s="1">
        <f t="shared" si="76"/>
        <v>0</v>
      </c>
      <c r="Q200" s="1">
        <f t="shared" si="76"/>
        <v>0</v>
      </c>
      <c r="R200" s="1">
        <f t="shared" si="76"/>
        <v>0</v>
      </c>
      <c r="S200" s="1">
        <f t="shared" si="76"/>
        <v>0</v>
      </c>
      <c r="T200" s="1">
        <f t="shared" si="76"/>
        <v>0</v>
      </c>
      <c r="U200" s="1">
        <f t="shared" si="76"/>
        <v>0</v>
      </c>
      <c r="V200" s="1">
        <f t="shared" si="76"/>
        <v>0</v>
      </c>
      <c r="W200" s="1">
        <f t="shared" si="76"/>
        <v>0</v>
      </c>
      <c r="X200" s="1">
        <f t="shared" si="76"/>
        <v>0</v>
      </c>
      <c r="Y200" s="1">
        <f t="shared" si="76"/>
        <v>0</v>
      </c>
      <c r="Z200" s="1">
        <f t="shared" si="76"/>
        <v>0</v>
      </c>
      <c r="AA200" s="1">
        <f t="shared" si="76"/>
        <v>0</v>
      </c>
    </row>
    <row r="201" spans="1:27" x14ac:dyDescent="0.35">
      <c r="B201" s="1" t="s">
        <v>31</v>
      </c>
      <c r="C201" s="1">
        <f t="shared" si="75"/>
        <v>0</v>
      </c>
      <c r="D201" s="1">
        <f t="shared" si="76"/>
        <v>0</v>
      </c>
      <c r="E201" s="1">
        <f t="shared" si="76"/>
        <v>0</v>
      </c>
      <c r="F201" s="1">
        <f t="shared" si="76"/>
        <v>0</v>
      </c>
      <c r="G201" s="1">
        <f t="shared" si="76"/>
        <v>0</v>
      </c>
      <c r="H201" s="1">
        <f t="shared" si="76"/>
        <v>0</v>
      </c>
      <c r="I201" s="1">
        <f t="shared" si="76"/>
        <v>0</v>
      </c>
      <c r="J201" s="1">
        <f t="shared" si="76"/>
        <v>0</v>
      </c>
      <c r="K201" s="1">
        <f t="shared" si="76"/>
        <v>0</v>
      </c>
      <c r="L201" s="1">
        <f t="shared" si="76"/>
        <v>0</v>
      </c>
      <c r="M201" s="1">
        <f t="shared" si="76"/>
        <v>0</v>
      </c>
      <c r="N201" s="1">
        <f t="shared" si="76"/>
        <v>0</v>
      </c>
      <c r="O201" s="1">
        <f t="shared" si="76"/>
        <v>0</v>
      </c>
      <c r="P201" s="1">
        <f t="shared" si="76"/>
        <v>0</v>
      </c>
      <c r="Q201" s="1">
        <f t="shared" si="76"/>
        <v>0</v>
      </c>
      <c r="R201" s="1">
        <f t="shared" si="76"/>
        <v>0</v>
      </c>
      <c r="S201" s="1">
        <f t="shared" si="76"/>
        <v>0</v>
      </c>
      <c r="T201" s="1">
        <f t="shared" si="76"/>
        <v>0</v>
      </c>
      <c r="U201" s="1">
        <f t="shared" si="76"/>
        <v>0</v>
      </c>
      <c r="V201" s="1">
        <f t="shared" si="76"/>
        <v>0</v>
      </c>
      <c r="W201" s="1">
        <f t="shared" si="76"/>
        <v>0</v>
      </c>
      <c r="X201" s="1">
        <f t="shared" si="76"/>
        <v>0</v>
      </c>
      <c r="Y201" s="1">
        <f t="shared" si="76"/>
        <v>0</v>
      </c>
      <c r="Z201" s="1">
        <f t="shared" si="76"/>
        <v>0</v>
      </c>
      <c r="AA201" s="1">
        <f t="shared" si="76"/>
        <v>0</v>
      </c>
    </row>
    <row r="202" spans="1:27" x14ac:dyDescent="0.35">
      <c r="B202" s="1" t="s">
        <v>32</v>
      </c>
      <c r="C202" s="1">
        <f t="shared" si="75"/>
        <v>0</v>
      </c>
      <c r="D202" s="1">
        <f t="shared" si="76"/>
        <v>0</v>
      </c>
      <c r="E202" s="1">
        <f t="shared" si="76"/>
        <v>0</v>
      </c>
      <c r="F202" s="1">
        <f t="shared" si="76"/>
        <v>0</v>
      </c>
      <c r="G202" s="1">
        <f t="shared" si="76"/>
        <v>0</v>
      </c>
      <c r="H202" s="1">
        <f t="shared" si="76"/>
        <v>0</v>
      </c>
      <c r="I202" s="1">
        <f t="shared" si="76"/>
        <v>0</v>
      </c>
      <c r="J202" s="1">
        <f t="shared" si="76"/>
        <v>0</v>
      </c>
      <c r="K202" s="1">
        <f t="shared" si="76"/>
        <v>0</v>
      </c>
      <c r="L202" s="1">
        <f t="shared" si="76"/>
        <v>0</v>
      </c>
      <c r="M202" s="1">
        <f t="shared" si="76"/>
        <v>0</v>
      </c>
      <c r="N202" s="1">
        <f t="shared" si="76"/>
        <v>0</v>
      </c>
      <c r="O202" s="1">
        <f t="shared" si="76"/>
        <v>0</v>
      </c>
      <c r="P202" s="1">
        <f t="shared" si="76"/>
        <v>0</v>
      </c>
      <c r="Q202" s="1">
        <f t="shared" si="76"/>
        <v>0</v>
      </c>
      <c r="R202" s="1">
        <f t="shared" si="76"/>
        <v>0</v>
      </c>
      <c r="S202" s="1">
        <f t="shared" si="76"/>
        <v>0</v>
      </c>
      <c r="T202" s="1">
        <f t="shared" si="76"/>
        <v>0</v>
      </c>
      <c r="U202" s="1">
        <f t="shared" si="76"/>
        <v>0</v>
      </c>
      <c r="V202" s="1">
        <f t="shared" si="76"/>
        <v>0</v>
      </c>
      <c r="W202" s="1">
        <f t="shared" si="76"/>
        <v>0</v>
      </c>
      <c r="X202" s="1">
        <f t="shared" si="76"/>
        <v>0</v>
      </c>
      <c r="Y202" s="1">
        <f t="shared" si="76"/>
        <v>0</v>
      </c>
      <c r="Z202" s="1">
        <f t="shared" si="76"/>
        <v>0</v>
      </c>
      <c r="AA202" s="1">
        <f t="shared" si="76"/>
        <v>0</v>
      </c>
    </row>
    <row r="203" spans="1:27" x14ac:dyDescent="0.35">
      <c r="B203" s="1" t="s">
        <v>33</v>
      </c>
      <c r="C203" s="1">
        <f t="shared" si="75"/>
        <v>0</v>
      </c>
      <c r="D203" s="1">
        <f t="shared" si="76"/>
        <v>0</v>
      </c>
      <c r="E203" s="1">
        <f t="shared" si="76"/>
        <v>0</v>
      </c>
      <c r="F203" s="1">
        <f t="shared" si="76"/>
        <v>0</v>
      </c>
      <c r="G203" s="1">
        <f t="shared" si="76"/>
        <v>0</v>
      </c>
      <c r="H203" s="1">
        <f t="shared" si="76"/>
        <v>0</v>
      </c>
      <c r="I203" s="1">
        <f t="shared" si="76"/>
        <v>0</v>
      </c>
      <c r="J203" s="1">
        <f t="shared" si="76"/>
        <v>0</v>
      </c>
      <c r="K203" s="1">
        <f t="shared" si="76"/>
        <v>0</v>
      </c>
      <c r="L203" s="1">
        <f t="shared" si="76"/>
        <v>0</v>
      </c>
      <c r="M203" s="1">
        <f t="shared" si="76"/>
        <v>0</v>
      </c>
      <c r="N203" s="1">
        <f t="shared" si="76"/>
        <v>0</v>
      </c>
      <c r="O203" s="1">
        <f t="shared" si="76"/>
        <v>0</v>
      </c>
      <c r="P203" s="1">
        <f t="shared" si="76"/>
        <v>0</v>
      </c>
      <c r="Q203" s="1">
        <f t="shared" si="76"/>
        <v>0</v>
      </c>
      <c r="R203" s="1">
        <f t="shared" si="76"/>
        <v>0</v>
      </c>
      <c r="S203" s="1">
        <f t="shared" si="76"/>
        <v>0</v>
      </c>
      <c r="T203" s="1">
        <f t="shared" si="76"/>
        <v>0</v>
      </c>
      <c r="U203" s="1">
        <f t="shared" si="76"/>
        <v>0</v>
      </c>
      <c r="V203" s="1">
        <f t="shared" si="76"/>
        <v>0</v>
      </c>
      <c r="W203" s="1">
        <f t="shared" si="76"/>
        <v>0</v>
      </c>
      <c r="X203" s="1">
        <f t="shared" si="76"/>
        <v>0</v>
      </c>
      <c r="Y203" s="1">
        <f t="shared" ref="Y203:AA203" si="77">Y82*Y179</f>
        <v>0</v>
      </c>
      <c r="Z203" s="1">
        <f t="shared" si="77"/>
        <v>0</v>
      </c>
      <c r="AA203" s="1">
        <f t="shared" si="77"/>
        <v>0</v>
      </c>
    </row>
    <row r="204" spans="1:27" x14ac:dyDescent="0.35">
      <c r="A204" s="2"/>
      <c r="B204" s="1" t="s">
        <v>34</v>
      </c>
      <c r="C204" s="19">
        <f>SUM(C182:C203)</f>
        <v>5175205440</v>
      </c>
      <c r="D204" s="1">
        <f t="shared" ref="D204:Z204" si="78">SUM(D182:D203)</f>
        <v>3920749540</v>
      </c>
      <c r="E204" s="1">
        <f t="shared" si="78"/>
        <v>4061722140</v>
      </c>
      <c r="F204" s="1">
        <f t="shared" si="78"/>
        <v>3261205920</v>
      </c>
      <c r="G204" s="1">
        <f t="shared" si="78"/>
        <v>3098094450</v>
      </c>
      <c r="H204" s="1">
        <f t="shared" si="78"/>
        <v>3468702566.6666665</v>
      </c>
      <c r="I204" s="1">
        <f t="shared" si="78"/>
        <v>6760776380</v>
      </c>
      <c r="J204" s="1">
        <f t="shared" si="78"/>
        <v>6760776380</v>
      </c>
      <c r="K204" s="1">
        <f t="shared" si="78"/>
        <v>6760776380</v>
      </c>
      <c r="L204" s="1">
        <f t="shared" si="78"/>
        <v>6760776380</v>
      </c>
      <c r="M204" s="1">
        <f t="shared" si="78"/>
        <v>6760776380</v>
      </c>
      <c r="N204" s="1">
        <f t="shared" si="78"/>
        <v>6760776380</v>
      </c>
      <c r="O204" s="1">
        <f t="shared" si="78"/>
        <v>6760776380</v>
      </c>
      <c r="P204" s="1">
        <f t="shared" si="78"/>
        <v>6760776380</v>
      </c>
      <c r="Q204" s="1">
        <f t="shared" si="78"/>
        <v>6760776380</v>
      </c>
      <c r="R204" s="1">
        <f t="shared" si="78"/>
        <v>6760776380</v>
      </c>
      <c r="S204" s="1">
        <f t="shared" si="78"/>
        <v>6760776380</v>
      </c>
      <c r="T204" s="1">
        <f t="shared" si="78"/>
        <v>6760776380</v>
      </c>
      <c r="U204" s="1">
        <f t="shared" si="78"/>
        <v>6760776380</v>
      </c>
      <c r="V204" s="1">
        <f t="shared" si="78"/>
        <v>6760776380</v>
      </c>
      <c r="W204" s="1">
        <f t="shared" si="78"/>
        <v>6760776380</v>
      </c>
      <c r="X204" s="1">
        <f t="shared" si="78"/>
        <v>6760776380</v>
      </c>
      <c r="Y204" s="1">
        <f t="shared" si="78"/>
        <v>6760776380</v>
      </c>
      <c r="Z204" s="1">
        <f t="shared" si="78"/>
        <v>6760776380</v>
      </c>
      <c r="AA204" s="1">
        <f>SUM(AA182:AA203)</f>
        <v>6760776380</v>
      </c>
    </row>
    <row r="205" spans="1:27" x14ac:dyDescent="0.35">
      <c r="A205" s="2"/>
      <c r="C205" s="19"/>
    </row>
    <row r="206" spans="1:27" x14ac:dyDescent="0.35">
      <c r="A206" s="2"/>
      <c r="C206" s="19"/>
    </row>
    <row r="207" spans="1:27" x14ac:dyDescent="0.35">
      <c r="A207" s="2" t="s">
        <v>36</v>
      </c>
      <c r="C207" s="1">
        <v>2010</v>
      </c>
      <c r="D207" s="1">
        <v>2011</v>
      </c>
      <c r="E207" s="1">
        <v>2012</v>
      </c>
      <c r="F207" s="1">
        <v>2013</v>
      </c>
      <c r="G207" s="1">
        <v>2014</v>
      </c>
      <c r="H207" s="1">
        <v>2015</v>
      </c>
      <c r="I207" s="1">
        <v>2016</v>
      </c>
      <c r="J207" s="1">
        <v>2017</v>
      </c>
      <c r="K207" s="1">
        <v>2018</v>
      </c>
      <c r="L207" s="1">
        <v>2019</v>
      </c>
      <c r="M207" s="1">
        <v>2020</v>
      </c>
      <c r="N207" s="1">
        <v>2021</v>
      </c>
      <c r="O207" s="1">
        <v>2022</v>
      </c>
      <c r="P207" s="1">
        <v>2023</v>
      </c>
      <c r="Q207" s="1">
        <v>2024</v>
      </c>
      <c r="R207" s="1">
        <v>2025</v>
      </c>
      <c r="S207" s="1">
        <v>2026</v>
      </c>
      <c r="T207" s="1">
        <v>2027</v>
      </c>
      <c r="U207" s="1">
        <v>2028</v>
      </c>
      <c r="V207" s="1">
        <v>2029</v>
      </c>
      <c r="W207" s="1">
        <v>2030</v>
      </c>
      <c r="X207" s="1">
        <v>2031</v>
      </c>
      <c r="Y207" s="1">
        <v>2032</v>
      </c>
      <c r="Z207" s="1">
        <v>2033</v>
      </c>
      <c r="AA207" s="1">
        <v>2034</v>
      </c>
    </row>
    <row r="208" spans="1:27" x14ac:dyDescent="0.35">
      <c r="A208" s="2"/>
      <c r="B208" s="1" t="s">
        <v>41</v>
      </c>
      <c r="C208" s="19">
        <f t="shared" ref="C208:C229" si="79">C133-C182</f>
        <v>-820165440</v>
      </c>
      <c r="D208" s="1">
        <f t="shared" ref="D208" si="80">D133-D182</f>
        <v>-27469340</v>
      </c>
      <c r="E208" s="19">
        <f t="shared" ref="E208:AA208" si="81">E133-E182</f>
        <v>543862860</v>
      </c>
      <c r="F208" s="1">
        <f t="shared" si="81"/>
        <v>526380480</v>
      </c>
      <c r="G208" s="1">
        <f t="shared" si="81"/>
        <v>755059683.33333302</v>
      </c>
      <c r="H208" s="1">
        <f t="shared" si="81"/>
        <v>620136877.77777767</v>
      </c>
      <c r="I208" s="1">
        <f t="shared" si="81"/>
        <v>1116740503.333333</v>
      </c>
      <c r="J208" s="1">
        <f t="shared" si="81"/>
        <v>1116740503.333333</v>
      </c>
      <c r="K208" s="1">
        <f t="shared" si="81"/>
        <v>1116740503.333333</v>
      </c>
      <c r="L208" s="1">
        <f t="shared" si="81"/>
        <v>1116740503.333333</v>
      </c>
      <c r="M208" s="1">
        <f t="shared" si="81"/>
        <v>1116740503.333333</v>
      </c>
      <c r="N208" s="1">
        <f t="shared" si="81"/>
        <v>1116740503.333333</v>
      </c>
      <c r="O208" s="1">
        <f t="shared" si="81"/>
        <v>1116740503.333333</v>
      </c>
      <c r="P208" s="1">
        <f t="shared" si="81"/>
        <v>1116740503.333333</v>
      </c>
      <c r="Q208" s="1">
        <f t="shared" si="81"/>
        <v>1116740503.333333</v>
      </c>
      <c r="R208" s="1">
        <f t="shared" si="81"/>
        <v>1116740503.333333</v>
      </c>
      <c r="S208" s="1">
        <f t="shared" si="81"/>
        <v>1116740503.333333</v>
      </c>
      <c r="T208" s="1">
        <f t="shared" si="81"/>
        <v>1116740503.333333</v>
      </c>
      <c r="U208" s="1">
        <f t="shared" si="81"/>
        <v>1116740503.333333</v>
      </c>
      <c r="V208" s="1">
        <f t="shared" si="81"/>
        <v>1116740503.333333</v>
      </c>
      <c r="W208" s="1">
        <f t="shared" si="81"/>
        <v>1116740503.333333</v>
      </c>
      <c r="X208" s="1">
        <f t="shared" si="81"/>
        <v>1116740503.333333</v>
      </c>
      <c r="Y208" s="1">
        <f t="shared" si="81"/>
        <v>1116740503.333333</v>
      </c>
      <c r="Z208" s="1">
        <f t="shared" si="81"/>
        <v>1116740503.333333</v>
      </c>
      <c r="AA208" s="1">
        <f t="shared" si="81"/>
        <v>1116740503.333333</v>
      </c>
    </row>
    <row r="209" spans="1:27" x14ac:dyDescent="0.35">
      <c r="A209" s="2"/>
      <c r="B209" s="1" t="s">
        <v>15</v>
      </c>
      <c r="C209" s="1">
        <f t="shared" si="79"/>
        <v>0</v>
      </c>
      <c r="D209" s="1">
        <f t="shared" ref="D209:D229" si="82">D134-D183</f>
        <v>0</v>
      </c>
      <c r="E209" s="1">
        <f t="shared" ref="E209:AA209" si="83">E134-E183</f>
        <v>0</v>
      </c>
      <c r="F209" s="1">
        <f t="shared" si="83"/>
        <v>0</v>
      </c>
      <c r="G209" s="1">
        <f t="shared" si="83"/>
        <v>0</v>
      </c>
      <c r="H209" s="1">
        <f t="shared" si="83"/>
        <v>0</v>
      </c>
      <c r="I209" s="1">
        <f t="shared" si="83"/>
        <v>0</v>
      </c>
      <c r="J209" s="1">
        <f t="shared" si="83"/>
        <v>0</v>
      </c>
      <c r="K209" s="1">
        <f t="shared" si="83"/>
        <v>0</v>
      </c>
      <c r="L209" s="1">
        <f t="shared" si="83"/>
        <v>0</v>
      </c>
      <c r="M209" s="1">
        <f t="shared" si="83"/>
        <v>0</v>
      </c>
      <c r="N209" s="1">
        <f t="shared" si="83"/>
        <v>0</v>
      </c>
      <c r="O209" s="1">
        <f t="shared" si="83"/>
        <v>0</v>
      </c>
      <c r="P209" s="1">
        <f t="shared" si="83"/>
        <v>0</v>
      </c>
      <c r="Q209" s="1">
        <f t="shared" si="83"/>
        <v>0</v>
      </c>
      <c r="R209" s="1">
        <f t="shared" si="83"/>
        <v>0</v>
      </c>
      <c r="S209" s="1">
        <f t="shared" si="83"/>
        <v>0</v>
      </c>
      <c r="T209" s="1">
        <f t="shared" si="83"/>
        <v>0</v>
      </c>
      <c r="U209" s="1">
        <f t="shared" si="83"/>
        <v>0</v>
      </c>
      <c r="V209" s="1">
        <f t="shared" si="83"/>
        <v>0</v>
      </c>
      <c r="W209" s="1">
        <f t="shared" si="83"/>
        <v>0</v>
      </c>
      <c r="X209" s="1">
        <f t="shared" si="83"/>
        <v>0</v>
      </c>
      <c r="Y209" s="1">
        <f t="shared" si="83"/>
        <v>0</v>
      </c>
      <c r="Z209" s="1">
        <f t="shared" si="83"/>
        <v>0</v>
      </c>
      <c r="AA209" s="1">
        <f t="shared" si="83"/>
        <v>0</v>
      </c>
    </row>
    <row r="210" spans="1:27" x14ac:dyDescent="0.35">
      <c r="B210" s="1" t="s">
        <v>16</v>
      </c>
      <c r="C210" s="1">
        <f t="shared" si="79"/>
        <v>0</v>
      </c>
      <c r="D210" s="1">
        <f t="shared" si="82"/>
        <v>0</v>
      </c>
      <c r="E210" s="1">
        <f t="shared" ref="E210:AA210" si="84">E135-E184</f>
        <v>0</v>
      </c>
      <c r="F210" s="1">
        <f t="shared" si="84"/>
        <v>0</v>
      </c>
      <c r="G210" s="1">
        <f t="shared" si="84"/>
        <v>0</v>
      </c>
      <c r="H210" s="1">
        <f t="shared" si="84"/>
        <v>0</v>
      </c>
      <c r="I210" s="1">
        <f t="shared" si="84"/>
        <v>0</v>
      </c>
      <c r="J210" s="1">
        <f t="shared" si="84"/>
        <v>0</v>
      </c>
      <c r="K210" s="1">
        <f t="shared" si="84"/>
        <v>0</v>
      </c>
      <c r="L210" s="1">
        <f t="shared" si="84"/>
        <v>0</v>
      </c>
      <c r="M210" s="1">
        <f t="shared" si="84"/>
        <v>0</v>
      </c>
      <c r="N210" s="1">
        <f t="shared" si="84"/>
        <v>0</v>
      </c>
      <c r="O210" s="1">
        <f t="shared" si="84"/>
        <v>0</v>
      </c>
      <c r="P210" s="1">
        <f t="shared" si="84"/>
        <v>0</v>
      </c>
      <c r="Q210" s="1">
        <f t="shared" si="84"/>
        <v>0</v>
      </c>
      <c r="R210" s="1">
        <f t="shared" si="84"/>
        <v>0</v>
      </c>
      <c r="S210" s="1">
        <f t="shared" si="84"/>
        <v>0</v>
      </c>
      <c r="T210" s="1">
        <f t="shared" si="84"/>
        <v>0</v>
      </c>
      <c r="U210" s="1">
        <f t="shared" si="84"/>
        <v>0</v>
      </c>
      <c r="V210" s="1">
        <f t="shared" si="84"/>
        <v>0</v>
      </c>
      <c r="W210" s="1">
        <f t="shared" si="84"/>
        <v>0</v>
      </c>
      <c r="X210" s="1">
        <f t="shared" si="84"/>
        <v>0</v>
      </c>
      <c r="Y210" s="1">
        <f t="shared" si="84"/>
        <v>0</v>
      </c>
      <c r="Z210" s="1">
        <f t="shared" si="84"/>
        <v>0</v>
      </c>
      <c r="AA210" s="1">
        <f t="shared" si="84"/>
        <v>0</v>
      </c>
    </row>
    <row r="211" spans="1:27" x14ac:dyDescent="0.35">
      <c r="B211" s="1" t="s">
        <v>17</v>
      </c>
      <c r="C211" s="1">
        <f t="shared" si="79"/>
        <v>0</v>
      </c>
      <c r="D211" s="1">
        <f t="shared" si="82"/>
        <v>0</v>
      </c>
      <c r="E211" s="1">
        <f t="shared" ref="E211:AA211" si="85">E136-E185</f>
        <v>0</v>
      </c>
      <c r="F211" s="1">
        <f t="shared" si="85"/>
        <v>0</v>
      </c>
      <c r="G211" s="1">
        <f t="shared" si="85"/>
        <v>0</v>
      </c>
      <c r="H211" s="1">
        <f t="shared" si="85"/>
        <v>0</v>
      </c>
      <c r="I211" s="1">
        <f t="shared" si="85"/>
        <v>0</v>
      </c>
      <c r="J211" s="1">
        <f t="shared" si="85"/>
        <v>0</v>
      </c>
      <c r="K211" s="1">
        <f t="shared" si="85"/>
        <v>0</v>
      </c>
      <c r="L211" s="1">
        <f t="shared" si="85"/>
        <v>0</v>
      </c>
      <c r="M211" s="1">
        <f t="shared" si="85"/>
        <v>0</v>
      </c>
      <c r="N211" s="1">
        <f t="shared" si="85"/>
        <v>0</v>
      </c>
      <c r="O211" s="1">
        <f t="shared" si="85"/>
        <v>0</v>
      </c>
      <c r="P211" s="1">
        <f t="shared" si="85"/>
        <v>0</v>
      </c>
      <c r="Q211" s="1">
        <f t="shared" si="85"/>
        <v>0</v>
      </c>
      <c r="R211" s="1">
        <f t="shared" si="85"/>
        <v>0</v>
      </c>
      <c r="S211" s="1">
        <f t="shared" si="85"/>
        <v>0</v>
      </c>
      <c r="T211" s="1">
        <f t="shared" si="85"/>
        <v>0</v>
      </c>
      <c r="U211" s="1">
        <f t="shared" si="85"/>
        <v>0</v>
      </c>
      <c r="V211" s="1">
        <f t="shared" si="85"/>
        <v>0</v>
      </c>
      <c r="W211" s="1">
        <f t="shared" si="85"/>
        <v>0</v>
      </c>
      <c r="X211" s="1">
        <f t="shared" si="85"/>
        <v>0</v>
      </c>
      <c r="Y211" s="1">
        <f t="shared" si="85"/>
        <v>0</v>
      </c>
      <c r="Z211" s="1">
        <f t="shared" si="85"/>
        <v>0</v>
      </c>
      <c r="AA211" s="1">
        <f t="shared" si="85"/>
        <v>0</v>
      </c>
    </row>
    <row r="212" spans="1:27" x14ac:dyDescent="0.35">
      <c r="B212" s="1" t="s">
        <v>18</v>
      </c>
      <c r="C212" s="1">
        <f t="shared" si="79"/>
        <v>0</v>
      </c>
      <c r="D212" s="1">
        <f t="shared" si="82"/>
        <v>0</v>
      </c>
      <c r="E212" s="1">
        <f t="shared" ref="E212:AA212" si="86">E137-E186</f>
        <v>0</v>
      </c>
      <c r="F212" s="1">
        <f t="shared" si="86"/>
        <v>0</v>
      </c>
      <c r="G212" s="1">
        <f t="shared" si="86"/>
        <v>0</v>
      </c>
      <c r="H212" s="1">
        <f t="shared" si="86"/>
        <v>0</v>
      </c>
      <c r="I212" s="1">
        <f t="shared" si="86"/>
        <v>0</v>
      </c>
      <c r="J212" s="1">
        <f t="shared" si="86"/>
        <v>0</v>
      </c>
      <c r="K212" s="1">
        <f t="shared" si="86"/>
        <v>0</v>
      </c>
      <c r="L212" s="1">
        <f t="shared" si="86"/>
        <v>0</v>
      </c>
      <c r="M212" s="1">
        <f t="shared" si="86"/>
        <v>0</v>
      </c>
      <c r="N212" s="1">
        <f t="shared" si="86"/>
        <v>0</v>
      </c>
      <c r="O212" s="1">
        <f t="shared" si="86"/>
        <v>0</v>
      </c>
      <c r="P212" s="1">
        <f t="shared" si="86"/>
        <v>0</v>
      </c>
      <c r="Q212" s="1">
        <f t="shared" si="86"/>
        <v>0</v>
      </c>
      <c r="R212" s="1">
        <f t="shared" si="86"/>
        <v>0</v>
      </c>
      <c r="S212" s="1">
        <f t="shared" si="86"/>
        <v>0</v>
      </c>
      <c r="T212" s="1">
        <f t="shared" si="86"/>
        <v>0</v>
      </c>
      <c r="U212" s="1">
        <f t="shared" si="86"/>
        <v>0</v>
      </c>
      <c r="V212" s="1">
        <f t="shared" si="86"/>
        <v>0</v>
      </c>
      <c r="W212" s="1">
        <f t="shared" si="86"/>
        <v>0</v>
      </c>
      <c r="X212" s="1">
        <f t="shared" si="86"/>
        <v>0</v>
      </c>
      <c r="Y212" s="1">
        <f t="shared" si="86"/>
        <v>0</v>
      </c>
      <c r="Z212" s="1">
        <f t="shared" si="86"/>
        <v>0</v>
      </c>
      <c r="AA212" s="1">
        <f t="shared" si="86"/>
        <v>0</v>
      </c>
    </row>
    <row r="213" spans="1:27" x14ac:dyDescent="0.35">
      <c r="B213" s="1" t="s">
        <v>19</v>
      </c>
      <c r="C213" s="1">
        <f t="shared" si="79"/>
        <v>0</v>
      </c>
      <c r="D213" s="1">
        <f t="shared" si="82"/>
        <v>0</v>
      </c>
      <c r="E213" s="1">
        <f t="shared" ref="E213:AA213" si="87">E138-E187</f>
        <v>0</v>
      </c>
      <c r="F213" s="1">
        <f t="shared" si="87"/>
        <v>0</v>
      </c>
      <c r="G213" s="1">
        <f t="shared" si="87"/>
        <v>0</v>
      </c>
      <c r="H213" s="1">
        <f t="shared" si="87"/>
        <v>0</v>
      </c>
      <c r="I213" s="1">
        <f t="shared" si="87"/>
        <v>0</v>
      </c>
      <c r="J213" s="1">
        <f t="shared" si="87"/>
        <v>0</v>
      </c>
      <c r="K213" s="1">
        <f t="shared" si="87"/>
        <v>0</v>
      </c>
      <c r="L213" s="1">
        <f t="shared" si="87"/>
        <v>0</v>
      </c>
      <c r="M213" s="1">
        <f t="shared" si="87"/>
        <v>0</v>
      </c>
      <c r="N213" s="1">
        <f t="shared" si="87"/>
        <v>0</v>
      </c>
      <c r="O213" s="1">
        <f t="shared" si="87"/>
        <v>0</v>
      </c>
      <c r="P213" s="1">
        <f t="shared" si="87"/>
        <v>0</v>
      </c>
      <c r="Q213" s="1">
        <f t="shared" si="87"/>
        <v>0</v>
      </c>
      <c r="R213" s="1">
        <f t="shared" si="87"/>
        <v>0</v>
      </c>
      <c r="S213" s="1">
        <f t="shared" si="87"/>
        <v>0</v>
      </c>
      <c r="T213" s="1">
        <f t="shared" si="87"/>
        <v>0</v>
      </c>
      <c r="U213" s="1">
        <f t="shared" si="87"/>
        <v>0</v>
      </c>
      <c r="V213" s="1">
        <f t="shared" si="87"/>
        <v>0</v>
      </c>
      <c r="W213" s="1">
        <f t="shared" si="87"/>
        <v>0</v>
      </c>
      <c r="X213" s="1">
        <f t="shared" si="87"/>
        <v>0</v>
      </c>
      <c r="Y213" s="1">
        <f t="shared" si="87"/>
        <v>0</v>
      </c>
      <c r="Z213" s="1">
        <f t="shared" si="87"/>
        <v>0</v>
      </c>
      <c r="AA213" s="1">
        <f t="shared" si="87"/>
        <v>0</v>
      </c>
    </row>
    <row r="214" spans="1:27" x14ac:dyDescent="0.35">
      <c r="B214" s="1" t="s">
        <v>20</v>
      </c>
      <c r="C214" s="1">
        <f t="shared" si="79"/>
        <v>0</v>
      </c>
      <c r="D214" s="1">
        <f t="shared" si="82"/>
        <v>0</v>
      </c>
      <c r="E214" s="1">
        <f t="shared" ref="E214:AA214" si="88">E139-E188</f>
        <v>0</v>
      </c>
      <c r="F214" s="1">
        <f t="shared" si="88"/>
        <v>0</v>
      </c>
      <c r="G214" s="1">
        <f t="shared" si="88"/>
        <v>0</v>
      </c>
      <c r="H214" s="1">
        <f t="shared" si="88"/>
        <v>0</v>
      </c>
      <c r="I214" s="1">
        <f t="shared" si="88"/>
        <v>0</v>
      </c>
      <c r="J214" s="1">
        <f t="shared" si="88"/>
        <v>0</v>
      </c>
      <c r="K214" s="1">
        <f t="shared" si="88"/>
        <v>0</v>
      </c>
      <c r="L214" s="1">
        <f t="shared" si="88"/>
        <v>0</v>
      </c>
      <c r="M214" s="1">
        <f t="shared" si="88"/>
        <v>0</v>
      </c>
      <c r="N214" s="1">
        <f t="shared" si="88"/>
        <v>0</v>
      </c>
      <c r="O214" s="1">
        <f t="shared" si="88"/>
        <v>0</v>
      </c>
      <c r="P214" s="1">
        <f t="shared" si="88"/>
        <v>0</v>
      </c>
      <c r="Q214" s="1">
        <f t="shared" si="88"/>
        <v>0</v>
      </c>
      <c r="R214" s="1">
        <f t="shared" si="88"/>
        <v>0</v>
      </c>
      <c r="S214" s="1">
        <f t="shared" si="88"/>
        <v>0</v>
      </c>
      <c r="T214" s="1">
        <f t="shared" si="88"/>
        <v>0</v>
      </c>
      <c r="U214" s="1">
        <f t="shared" si="88"/>
        <v>0</v>
      </c>
      <c r="V214" s="1">
        <f t="shared" si="88"/>
        <v>0</v>
      </c>
      <c r="W214" s="1">
        <f t="shared" si="88"/>
        <v>0</v>
      </c>
      <c r="X214" s="1">
        <f t="shared" si="88"/>
        <v>0</v>
      </c>
      <c r="Y214" s="1">
        <f t="shared" si="88"/>
        <v>0</v>
      </c>
      <c r="Z214" s="1">
        <f t="shared" si="88"/>
        <v>0</v>
      </c>
      <c r="AA214" s="1">
        <f t="shared" si="88"/>
        <v>0</v>
      </c>
    </row>
    <row r="215" spans="1:27" x14ac:dyDescent="0.35">
      <c r="B215" s="1" t="s">
        <v>21</v>
      </c>
      <c r="C215" s="1">
        <f t="shared" si="79"/>
        <v>0</v>
      </c>
      <c r="D215" s="1">
        <f t="shared" si="82"/>
        <v>0</v>
      </c>
      <c r="E215" s="1">
        <f t="shared" ref="E215:AA215" si="89">E140-E189</f>
        <v>0</v>
      </c>
      <c r="F215" s="1">
        <f t="shared" si="89"/>
        <v>0</v>
      </c>
      <c r="G215" s="1">
        <f t="shared" si="89"/>
        <v>0</v>
      </c>
      <c r="H215" s="1">
        <f t="shared" si="89"/>
        <v>0</v>
      </c>
      <c r="I215" s="1">
        <f t="shared" si="89"/>
        <v>0</v>
      </c>
      <c r="J215" s="1">
        <f t="shared" si="89"/>
        <v>0</v>
      </c>
      <c r="K215" s="1">
        <f t="shared" si="89"/>
        <v>0</v>
      </c>
      <c r="L215" s="1">
        <f t="shared" si="89"/>
        <v>0</v>
      </c>
      <c r="M215" s="1">
        <f t="shared" si="89"/>
        <v>0</v>
      </c>
      <c r="N215" s="1">
        <f t="shared" si="89"/>
        <v>0</v>
      </c>
      <c r="O215" s="1">
        <f t="shared" si="89"/>
        <v>0</v>
      </c>
      <c r="P215" s="1">
        <f t="shared" si="89"/>
        <v>0</v>
      </c>
      <c r="Q215" s="1">
        <f t="shared" si="89"/>
        <v>0</v>
      </c>
      <c r="R215" s="1">
        <f t="shared" si="89"/>
        <v>0</v>
      </c>
      <c r="S215" s="1">
        <f t="shared" si="89"/>
        <v>0</v>
      </c>
      <c r="T215" s="1">
        <f t="shared" si="89"/>
        <v>0</v>
      </c>
      <c r="U215" s="1">
        <f t="shared" si="89"/>
        <v>0</v>
      </c>
      <c r="V215" s="1">
        <f t="shared" si="89"/>
        <v>0</v>
      </c>
      <c r="W215" s="1">
        <f t="shared" si="89"/>
        <v>0</v>
      </c>
      <c r="X215" s="1">
        <f t="shared" si="89"/>
        <v>0</v>
      </c>
      <c r="Y215" s="1">
        <f t="shared" si="89"/>
        <v>0</v>
      </c>
      <c r="Z215" s="1">
        <f t="shared" si="89"/>
        <v>0</v>
      </c>
      <c r="AA215" s="1">
        <f t="shared" si="89"/>
        <v>0</v>
      </c>
    </row>
    <row r="216" spans="1:27" x14ac:dyDescent="0.35">
      <c r="B216" s="1" t="s">
        <v>22</v>
      </c>
      <c r="C216" s="1">
        <f t="shared" si="79"/>
        <v>0</v>
      </c>
      <c r="D216" s="1">
        <f t="shared" si="82"/>
        <v>0</v>
      </c>
      <c r="E216" s="1">
        <f t="shared" ref="E216:AA216" si="90">E141-E190</f>
        <v>0</v>
      </c>
      <c r="F216" s="1">
        <f t="shared" si="90"/>
        <v>0</v>
      </c>
      <c r="G216" s="1">
        <f t="shared" si="90"/>
        <v>0</v>
      </c>
      <c r="H216" s="1">
        <f t="shared" si="90"/>
        <v>0</v>
      </c>
      <c r="I216" s="1">
        <f t="shared" si="90"/>
        <v>0</v>
      </c>
      <c r="J216" s="1">
        <f t="shared" si="90"/>
        <v>0</v>
      </c>
      <c r="K216" s="1">
        <f t="shared" si="90"/>
        <v>0</v>
      </c>
      <c r="L216" s="1">
        <f t="shared" si="90"/>
        <v>0</v>
      </c>
      <c r="M216" s="1">
        <f t="shared" si="90"/>
        <v>0</v>
      </c>
      <c r="N216" s="1">
        <f t="shared" si="90"/>
        <v>0</v>
      </c>
      <c r="O216" s="1">
        <f t="shared" si="90"/>
        <v>0</v>
      </c>
      <c r="P216" s="1">
        <f t="shared" si="90"/>
        <v>0</v>
      </c>
      <c r="Q216" s="1">
        <f t="shared" si="90"/>
        <v>0</v>
      </c>
      <c r="R216" s="1">
        <f t="shared" si="90"/>
        <v>0</v>
      </c>
      <c r="S216" s="1">
        <f t="shared" si="90"/>
        <v>0</v>
      </c>
      <c r="T216" s="1">
        <f t="shared" si="90"/>
        <v>0</v>
      </c>
      <c r="U216" s="1">
        <f t="shared" si="90"/>
        <v>0</v>
      </c>
      <c r="V216" s="1">
        <f t="shared" si="90"/>
        <v>0</v>
      </c>
      <c r="W216" s="1">
        <f t="shared" si="90"/>
        <v>0</v>
      </c>
      <c r="X216" s="1">
        <f t="shared" si="90"/>
        <v>0</v>
      </c>
      <c r="Y216" s="1">
        <f t="shared" si="90"/>
        <v>0</v>
      </c>
      <c r="Z216" s="1">
        <f t="shared" si="90"/>
        <v>0</v>
      </c>
      <c r="AA216" s="1">
        <f t="shared" si="90"/>
        <v>0</v>
      </c>
    </row>
    <row r="217" spans="1:27" x14ac:dyDescent="0.35">
      <c r="B217" s="1" t="s">
        <v>23</v>
      </c>
      <c r="C217" s="1">
        <f t="shared" si="79"/>
        <v>0</v>
      </c>
      <c r="D217" s="1">
        <f t="shared" si="82"/>
        <v>0</v>
      </c>
      <c r="E217" s="1">
        <f t="shared" ref="E217:AA217" si="91">E142-E191</f>
        <v>0</v>
      </c>
      <c r="F217" s="1">
        <f t="shared" si="91"/>
        <v>0</v>
      </c>
      <c r="G217" s="1">
        <f t="shared" si="91"/>
        <v>0</v>
      </c>
      <c r="H217" s="1">
        <f t="shared" si="91"/>
        <v>0</v>
      </c>
      <c r="I217" s="1">
        <f t="shared" si="91"/>
        <v>0</v>
      </c>
      <c r="J217" s="1">
        <f t="shared" si="91"/>
        <v>0</v>
      </c>
      <c r="K217" s="1">
        <f t="shared" si="91"/>
        <v>0</v>
      </c>
      <c r="L217" s="1">
        <f t="shared" si="91"/>
        <v>0</v>
      </c>
      <c r="M217" s="1">
        <f t="shared" si="91"/>
        <v>0</v>
      </c>
      <c r="N217" s="1">
        <f t="shared" si="91"/>
        <v>0</v>
      </c>
      <c r="O217" s="1">
        <f t="shared" si="91"/>
        <v>0</v>
      </c>
      <c r="P217" s="1">
        <f t="shared" si="91"/>
        <v>0</v>
      </c>
      <c r="Q217" s="1">
        <f t="shared" si="91"/>
        <v>0</v>
      </c>
      <c r="R217" s="1">
        <f t="shared" si="91"/>
        <v>0</v>
      </c>
      <c r="S217" s="1">
        <f t="shared" si="91"/>
        <v>0</v>
      </c>
      <c r="T217" s="1">
        <f t="shared" si="91"/>
        <v>0</v>
      </c>
      <c r="U217" s="1">
        <f t="shared" si="91"/>
        <v>0</v>
      </c>
      <c r="V217" s="1">
        <f t="shared" si="91"/>
        <v>0</v>
      </c>
      <c r="W217" s="1">
        <f t="shared" si="91"/>
        <v>0</v>
      </c>
      <c r="X217" s="1">
        <f t="shared" si="91"/>
        <v>0</v>
      </c>
      <c r="Y217" s="1">
        <f t="shared" si="91"/>
        <v>0</v>
      </c>
      <c r="Z217" s="1">
        <f t="shared" si="91"/>
        <v>0</v>
      </c>
      <c r="AA217" s="1">
        <f t="shared" si="91"/>
        <v>0</v>
      </c>
    </row>
    <row r="218" spans="1:27" x14ac:dyDescent="0.35">
      <c r="B218" s="1" t="s">
        <v>42</v>
      </c>
      <c r="C218" s="1">
        <f t="shared" si="79"/>
        <v>0</v>
      </c>
      <c r="D218" s="1">
        <f t="shared" si="82"/>
        <v>0</v>
      </c>
      <c r="E218" s="1">
        <f t="shared" ref="E218:AA218" si="92">E143-E192</f>
        <v>0</v>
      </c>
      <c r="F218" s="1">
        <f t="shared" si="92"/>
        <v>0</v>
      </c>
      <c r="G218" s="1">
        <f t="shared" si="92"/>
        <v>0</v>
      </c>
      <c r="H218" s="1">
        <f t="shared" si="92"/>
        <v>0</v>
      </c>
      <c r="I218" s="1">
        <f t="shared" si="92"/>
        <v>0</v>
      </c>
      <c r="J218" s="1">
        <f t="shared" si="92"/>
        <v>0</v>
      </c>
      <c r="K218" s="1">
        <f t="shared" si="92"/>
        <v>0</v>
      </c>
      <c r="L218" s="1">
        <f t="shared" si="92"/>
        <v>0</v>
      </c>
      <c r="M218" s="1">
        <f t="shared" si="92"/>
        <v>0</v>
      </c>
      <c r="N218" s="1">
        <f t="shared" si="92"/>
        <v>0</v>
      </c>
      <c r="O218" s="1">
        <f t="shared" si="92"/>
        <v>0</v>
      </c>
      <c r="P218" s="1">
        <f t="shared" si="92"/>
        <v>0</v>
      </c>
      <c r="Q218" s="1">
        <f t="shared" si="92"/>
        <v>0</v>
      </c>
      <c r="R218" s="1">
        <f t="shared" si="92"/>
        <v>0</v>
      </c>
      <c r="S218" s="1">
        <f t="shared" si="92"/>
        <v>0</v>
      </c>
      <c r="T218" s="1">
        <f t="shared" si="92"/>
        <v>0</v>
      </c>
      <c r="U218" s="1">
        <f t="shared" si="92"/>
        <v>0</v>
      </c>
      <c r="V218" s="1">
        <f t="shared" si="92"/>
        <v>0</v>
      </c>
      <c r="W218" s="1">
        <f t="shared" si="92"/>
        <v>0</v>
      </c>
      <c r="X218" s="1">
        <f t="shared" si="92"/>
        <v>0</v>
      </c>
      <c r="Y218" s="1">
        <f t="shared" si="92"/>
        <v>0</v>
      </c>
      <c r="Z218" s="1">
        <f t="shared" si="92"/>
        <v>0</v>
      </c>
      <c r="AA218" s="1">
        <f t="shared" si="92"/>
        <v>0</v>
      </c>
    </row>
    <row r="219" spans="1:27" x14ac:dyDescent="0.35">
      <c r="B219" s="1" t="s">
        <v>24</v>
      </c>
      <c r="C219" s="1">
        <f t="shared" si="79"/>
        <v>0</v>
      </c>
      <c r="D219" s="1">
        <f t="shared" si="82"/>
        <v>0</v>
      </c>
      <c r="E219" s="1">
        <f t="shared" ref="E219:AA219" si="93">E144-E193</f>
        <v>0</v>
      </c>
      <c r="F219" s="1">
        <f t="shared" si="93"/>
        <v>0</v>
      </c>
      <c r="G219" s="1">
        <f t="shared" si="93"/>
        <v>0</v>
      </c>
      <c r="H219" s="1">
        <f t="shared" si="93"/>
        <v>0</v>
      </c>
      <c r="I219" s="1">
        <f t="shared" si="93"/>
        <v>0</v>
      </c>
      <c r="J219" s="1">
        <f t="shared" si="93"/>
        <v>0</v>
      </c>
      <c r="K219" s="1">
        <f t="shared" si="93"/>
        <v>0</v>
      </c>
      <c r="L219" s="1">
        <f t="shared" si="93"/>
        <v>0</v>
      </c>
      <c r="M219" s="1">
        <f t="shared" si="93"/>
        <v>0</v>
      </c>
      <c r="N219" s="1">
        <f t="shared" si="93"/>
        <v>0</v>
      </c>
      <c r="O219" s="1">
        <f t="shared" si="93"/>
        <v>0</v>
      </c>
      <c r="P219" s="1">
        <f t="shared" si="93"/>
        <v>0</v>
      </c>
      <c r="Q219" s="1">
        <f t="shared" si="93"/>
        <v>0</v>
      </c>
      <c r="R219" s="1">
        <f t="shared" si="93"/>
        <v>0</v>
      </c>
      <c r="S219" s="1">
        <f t="shared" si="93"/>
        <v>0</v>
      </c>
      <c r="T219" s="1">
        <f t="shared" si="93"/>
        <v>0</v>
      </c>
      <c r="U219" s="1">
        <f t="shared" si="93"/>
        <v>0</v>
      </c>
      <c r="V219" s="1">
        <f t="shared" si="93"/>
        <v>0</v>
      </c>
      <c r="W219" s="1">
        <f t="shared" si="93"/>
        <v>0</v>
      </c>
      <c r="X219" s="1">
        <f t="shared" si="93"/>
        <v>0</v>
      </c>
      <c r="Y219" s="1">
        <f t="shared" si="93"/>
        <v>0</v>
      </c>
      <c r="Z219" s="1">
        <f t="shared" si="93"/>
        <v>0</v>
      </c>
      <c r="AA219" s="1">
        <f t="shared" si="93"/>
        <v>0</v>
      </c>
    </row>
    <row r="220" spans="1:27" x14ac:dyDescent="0.35">
      <c r="B220" s="1" t="s">
        <v>25</v>
      </c>
      <c r="C220" s="1">
        <f t="shared" si="79"/>
        <v>0</v>
      </c>
      <c r="D220" s="1">
        <f t="shared" si="82"/>
        <v>0</v>
      </c>
      <c r="E220" s="1">
        <f t="shared" ref="E220:AA220" si="94">E145-E194</f>
        <v>0</v>
      </c>
      <c r="F220" s="1">
        <f t="shared" si="94"/>
        <v>0</v>
      </c>
      <c r="G220" s="1">
        <f t="shared" si="94"/>
        <v>0</v>
      </c>
      <c r="H220" s="1">
        <f t="shared" si="94"/>
        <v>0</v>
      </c>
      <c r="I220" s="1">
        <f t="shared" si="94"/>
        <v>0</v>
      </c>
      <c r="J220" s="1">
        <f t="shared" si="94"/>
        <v>0</v>
      </c>
      <c r="K220" s="1">
        <f t="shared" si="94"/>
        <v>0</v>
      </c>
      <c r="L220" s="1">
        <f t="shared" si="94"/>
        <v>0</v>
      </c>
      <c r="M220" s="1">
        <f t="shared" si="94"/>
        <v>0</v>
      </c>
      <c r="N220" s="1">
        <f t="shared" si="94"/>
        <v>0</v>
      </c>
      <c r="O220" s="1">
        <f t="shared" si="94"/>
        <v>0</v>
      </c>
      <c r="P220" s="1">
        <f t="shared" si="94"/>
        <v>0</v>
      </c>
      <c r="Q220" s="1">
        <f t="shared" si="94"/>
        <v>0</v>
      </c>
      <c r="R220" s="1">
        <f t="shared" si="94"/>
        <v>0</v>
      </c>
      <c r="S220" s="1">
        <f t="shared" si="94"/>
        <v>0</v>
      </c>
      <c r="T220" s="1">
        <f t="shared" si="94"/>
        <v>0</v>
      </c>
      <c r="U220" s="1">
        <f t="shared" si="94"/>
        <v>0</v>
      </c>
      <c r="V220" s="1">
        <f t="shared" si="94"/>
        <v>0</v>
      </c>
      <c r="W220" s="1">
        <f t="shared" si="94"/>
        <v>0</v>
      </c>
      <c r="X220" s="1">
        <f t="shared" si="94"/>
        <v>0</v>
      </c>
      <c r="Y220" s="1">
        <f t="shared" si="94"/>
        <v>0</v>
      </c>
      <c r="Z220" s="1">
        <f t="shared" si="94"/>
        <v>0</v>
      </c>
      <c r="AA220" s="1">
        <f t="shared" si="94"/>
        <v>0</v>
      </c>
    </row>
    <row r="221" spans="1:27" x14ac:dyDescent="0.35">
      <c r="B221" s="1" t="s">
        <v>26</v>
      </c>
      <c r="C221" s="1">
        <f t="shared" si="79"/>
        <v>0</v>
      </c>
      <c r="D221" s="1">
        <f t="shared" si="82"/>
        <v>0</v>
      </c>
      <c r="E221" s="1">
        <f t="shared" ref="E221:AA221" si="95">E146-E195</f>
        <v>0</v>
      </c>
      <c r="F221" s="1">
        <f t="shared" si="95"/>
        <v>0</v>
      </c>
      <c r="G221" s="1">
        <f t="shared" si="95"/>
        <v>0</v>
      </c>
      <c r="H221" s="1">
        <f t="shared" si="95"/>
        <v>0</v>
      </c>
      <c r="I221" s="1">
        <f t="shared" si="95"/>
        <v>0</v>
      </c>
      <c r="J221" s="1">
        <f t="shared" si="95"/>
        <v>0</v>
      </c>
      <c r="K221" s="1">
        <f t="shared" si="95"/>
        <v>0</v>
      </c>
      <c r="L221" s="1">
        <f t="shared" si="95"/>
        <v>0</v>
      </c>
      <c r="M221" s="1">
        <f t="shared" si="95"/>
        <v>0</v>
      </c>
      <c r="N221" s="1">
        <f t="shared" si="95"/>
        <v>0</v>
      </c>
      <c r="O221" s="1">
        <f t="shared" si="95"/>
        <v>0</v>
      </c>
      <c r="P221" s="1">
        <f t="shared" si="95"/>
        <v>0</v>
      </c>
      <c r="Q221" s="1">
        <f t="shared" si="95"/>
        <v>0</v>
      </c>
      <c r="R221" s="1">
        <f t="shared" si="95"/>
        <v>0</v>
      </c>
      <c r="S221" s="1">
        <f t="shared" si="95"/>
        <v>0</v>
      </c>
      <c r="T221" s="1">
        <f t="shared" si="95"/>
        <v>0</v>
      </c>
      <c r="U221" s="1">
        <f t="shared" si="95"/>
        <v>0</v>
      </c>
      <c r="V221" s="1">
        <f t="shared" si="95"/>
        <v>0</v>
      </c>
      <c r="W221" s="1">
        <f t="shared" si="95"/>
        <v>0</v>
      </c>
      <c r="X221" s="1">
        <f t="shared" si="95"/>
        <v>0</v>
      </c>
      <c r="Y221" s="1">
        <f t="shared" si="95"/>
        <v>0</v>
      </c>
      <c r="Z221" s="1">
        <f t="shared" si="95"/>
        <v>0</v>
      </c>
      <c r="AA221" s="1">
        <f t="shared" si="95"/>
        <v>0</v>
      </c>
    </row>
    <row r="222" spans="1:27" x14ac:dyDescent="0.35">
      <c r="B222" s="1" t="s">
        <v>43</v>
      </c>
      <c r="C222" s="1">
        <f t="shared" si="79"/>
        <v>0</v>
      </c>
      <c r="D222" s="1">
        <f t="shared" si="82"/>
        <v>0</v>
      </c>
      <c r="E222" s="1">
        <f t="shared" ref="E222:AA222" si="96">E147-E196</f>
        <v>0</v>
      </c>
      <c r="F222" s="1">
        <f t="shared" si="96"/>
        <v>0</v>
      </c>
      <c r="G222" s="1">
        <f t="shared" si="96"/>
        <v>0</v>
      </c>
      <c r="H222" s="1">
        <f t="shared" si="96"/>
        <v>0</v>
      </c>
      <c r="I222" s="1">
        <f t="shared" si="96"/>
        <v>0</v>
      </c>
      <c r="J222" s="1">
        <f t="shared" si="96"/>
        <v>0</v>
      </c>
      <c r="K222" s="1">
        <f t="shared" si="96"/>
        <v>0</v>
      </c>
      <c r="L222" s="1">
        <f t="shared" si="96"/>
        <v>0</v>
      </c>
      <c r="M222" s="1">
        <f t="shared" si="96"/>
        <v>0</v>
      </c>
      <c r="N222" s="1">
        <f t="shared" si="96"/>
        <v>0</v>
      </c>
      <c r="O222" s="1">
        <f t="shared" si="96"/>
        <v>0</v>
      </c>
      <c r="P222" s="1">
        <f t="shared" si="96"/>
        <v>0</v>
      </c>
      <c r="Q222" s="1">
        <f t="shared" si="96"/>
        <v>0</v>
      </c>
      <c r="R222" s="1">
        <f t="shared" si="96"/>
        <v>0</v>
      </c>
      <c r="S222" s="1">
        <f t="shared" si="96"/>
        <v>0</v>
      </c>
      <c r="T222" s="1">
        <f t="shared" si="96"/>
        <v>0</v>
      </c>
      <c r="U222" s="1">
        <f t="shared" si="96"/>
        <v>0</v>
      </c>
      <c r="V222" s="1">
        <f t="shared" si="96"/>
        <v>0</v>
      </c>
      <c r="W222" s="1">
        <f t="shared" si="96"/>
        <v>0</v>
      </c>
      <c r="X222" s="1">
        <f t="shared" si="96"/>
        <v>0</v>
      </c>
      <c r="Y222" s="1">
        <f t="shared" si="96"/>
        <v>0</v>
      </c>
      <c r="Z222" s="1">
        <f t="shared" si="96"/>
        <v>0</v>
      </c>
      <c r="AA222" s="1">
        <f t="shared" si="96"/>
        <v>0</v>
      </c>
    </row>
    <row r="223" spans="1:27" x14ac:dyDescent="0.35">
      <c r="B223" s="1" t="s">
        <v>27</v>
      </c>
      <c r="C223" s="1">
        <f t="shared" si="79"/>
        <v>0</v>
      </c>
      <c r="D223" s="1">
        <f t="shared" si="82"/>
        <v>0</v>
      </c>
      <c r="E223" s="1">
        <f t="shared" ref="E223:AA223" si="97">E148-E197</f>
        <v>0</v>
      </c>
      <c r="F223" s="1">
        <f t="shared" si="97"/>
        <v>0</v>
      </c>
      <c r="G223" s="1">
        <f t="shared" si="97"/>
        <v>0</v>
      </c>
      <c r="H223" s="1">
        <f t="shared" si="97"/>
        <v>0</v>
      </c>
      <c r="I223" s="1">
        <f t="shared" si="97"/>
        <v>0</v>
      </c>
      <c r="J223" s="1">
        <f t="shared" si="97"/>
        <v>0</v>
      </c>
      <c r="K223" s="1">
        <f t="shared" si="97"/>
        <v>0</v>
      </c>
      <c r="L223" s="1">
        <f t="shared" si="97"/>
        <v>0</v>
      </c>
      <c r="M223" s="1">
        <f t="shared" si="97"/>
        <v>0</v>
      </c>
      <c r="N223" s="1">
        <f t="shared" si="97"/>
        <v>0</v>
      </c>
      <c r="O223" s="1">
        <f t="shared" si="97"/>
        <v>0</v>
      </c>
      <c r="P223" s="1">
        <f t="shared" si="97"/>
        <v>0</v>
      </c>
      <c r="Q223" s="1">
        <f t="shared" si="97"/>
        <v>0</v>
      </c>
      <c r="R223" s="1">
        <f t="shared" si="97"/>
        <v>0</v>
      </c>
      <c r="S223" s="1">
        <f t="shared" si="97"/>
        <v>0</v>
      </c>
      <c r="T223" s="1">
        <f t="shared" si="97"/>
        <v>0</v>
      </c>
      <c r="U223" s="1">
        <f t="shared" si="97"/>
        <v>0</v>
      </c>
      <c r="V223" s="1">
        <f t="shared" si="97"/>
        <v>0</v>
      </c>
      <c r="W223" s="1">
        <f t="shared" si="97"/>
        <v>0</v>
      </c>
      <c r="X223" s="1">
        <f t="shared" si="97"/>
        <v>0</v>
      </c>
      <c r="Y223" s="1">
        <f t="shared" si="97"/>
        <v>0</v>
      </c>
      <c r="Z223" s="1">
        <f t="shared" si="97"/>
        <v>0</v>
      </c>
      <c r="AA223" s="1">
        <f t="shared" si="97"/>
        <v>0</v>
      </c>
    </row>
    <row r="224" spans="1:27" x14ac:dyDescent="0.35">
      <c r="B224" s="1" t="s">
        <v>28</v>
      </c>
      <c r="C224" s="1">
        <f t="shared" si="79"/>
        <v>0</v>
      </c>
      <c r="D224" s="1">
        <f t="shared" si="82"/>
        <v>0</v>
      </c>
      <c r="E224" s="1">
        <f t="shared" ref="E224:AA224" si="98">E149-E198</f>
        <v>0</v>
      </c>
      <c r="F224" s="1">
        <f t="shared" si="98"/>
        <v>0</v>
      </c>
      <c r="G224" s="1">
        <f t="shared" si="98"/>
        <v>0</v>
      </c>
      <c r="H224" s="1">
        <f t="shared" si="98"/>
        <v>0</v>
      </c>
      <c r="I224" s="1">
        <f t="shared" si="98"/>
        <v>0</v>
      </c>
      <c r="J224" s="1">
        <f t="shared" si="98"/>
        <v>0</v>
      </c>
      <c r="K224" s="1">
        <f t="shared" si="98"/>
        <v>0</v>
      </c>
      <c r="L224" s="1">
        <f t="shared" si="98"/>
        <v>0</v>
      </c>
      <c r="M224" s="1">
        <f t="shared" si="98"/>
        <v>0</v>
      </c>
      <c r="N224" s="1">
        <f t="shared" si="98"/>
        <v>0</v>
      </c>
      <c r="O224" s="1">
        <f t="shared" si="98"/>
        <v>0</v>
      </c>
      <c r="P224" s="1">
        <f t="shared" si="98"/>
        <v>0</v>
      </c>
      <c r="Q224" s="1">
        <f t="shared" si="98"/>
        <v>0</v>
      </c>
      <c r="R224" s="1">
        <f t="shared" si="98"/>
        <v>0</v>
      </c>
      <c r="S224" s="1">
        <f t="shared" si="98"/>
        <v>0</v>
      </c>
      <c r="T224" s="1">
        <f t="shared" si="98"/>
        <v>0</v>
      </c>
      <c r="U224" s="1">
        <f t="shared" si="98"/>
        <v>0</v>
      </c>
      <c r="V224" s="1">
        <f t="shared" si="98"/>
        <v>0</v>
      </c>
      <c r="W224" s="1">
        <f t="shared" si="98"/>
        <v>0</v>
      </c>
      <c r="X224" s="1">
        <f t="shared" si="98"/>
        <v>0</v>
      </c>
      <c r="Y224" s="1">
        <f t="shared" si="98"/>
        <v>0</v>
      </c>
      <c r="Z224" s="1">
        <f t="shared" si="98"/>
        <v>0</v>
      </c>
      <c r="AA224" s="1">
        <f t="shared" si="98"/>
        <v>0</v>
      </c>
    </row>
    <row r="225" spans="1:27" x14ac:dyDescent="0.35">
      <c r="B225" s="1" t="s">
        <v>29</v>
      </c>
      <c r="C225" s="1">
        <f t="shared" si="79"/>
        <v>0</v>
      </c>
      <c r="D225" s="1">
        <f t="shared" si="82"/>
        <v>0</v>
      </c>
      <c r="E225" s="1">
        <f t="shared" ref="E225:AA225" si="99">E150-E199</f>
        <v>0</v>
      </c>
      <c r="F225" s="1">
        <f t="shared" si="99"/>
        <v>0</v>
      </c>
      <c r="G225" s="1">
        <f t="shared" si="99"/>
        <v>0</v>
      </c>
      <c r="H225" s="1">
        <f t="shared" si="99"/>
        <v>0</v>
      </c>
      <c r="I225" s="1">
        <f t="shared" si="99"/>
        <v>0</v>
      </c>
      <c r="J225" s="1">
        <f t="shared" si="99"/>
        <v>0</v>
      </c>
      <c r="K225" s="1">
        <f t="shared" si="99"/>
        <v>0</v>
      </c>
      <c r="L225" s="1">
        <f t="shared" si="99"/>
        <v>0</v>
      </c>
      <c r="M225" s="1">
        <f t="shared" si="99"/>
        <v>0</v>
      </c>
      <c r="N225" s="1">
        <f t="shared" si="99"/>
        <v>0</v>
      </c>
      <c r="O225" s="1">
        <f t="shared" si="99"/>
        <v>0</v>
      </c>
      <c r="P225" s="1">
        <f t="shared" si="99"/>
        <v>0</v>
      </c>
      <c r="Q225" s="1">
        <f t="shared" si="99"/>
        <v>0</v>
      </c>
      <c r="R225" s="1">
        <f t="shared" si="99"/>
        <v>0</v>
      </c>
      <c r="S225" s="1">
        <f t="shared" si="99"/>
        <v>0</v>
      </c>
      <c r="T225" s="1">
        <f t="shared" si="99"/>
        <v>0</v>
      </c>
      <c r="U225" s="1">
        <f t="shared" si="99"/>
        <v>0</v>
      </c>
      <c r="V225" s="1">
        <f t="shared" si="99"/>
        <v>0</v>
      </c>
      <c r="W225" s="1">
        <f t="shared" si="99"/>
        <v>0</v>
      </c>
      <c r="X225" s="1">
        <f t="shared" si="99"/>
        <v>0</v>
      </c>
      <c r="Y225" s="1">
        <f t="shared" si="99"/>
        <v>0</v>
      </c>
      <c r="Z225" s="1">
        <f t="shared" si="99"/>
        <v>0</v>
      </c>
      <c r="AA225" s="1">
        <f t="shared" si="99"/>
        <v>0</v>
      </c>
    </row>
    <row r="226" spans="1:27" x14ac:dyDescent="0.35">
      <c r="B226" s="1" t="s">
        <v>30</v>
      </c>
      <c r="C226" s="1">
        <f t="shared" si="79"/>
        <v>0</v>
      </c>
      <c r="D226" s="1">
        <f t="shared" si="82"/>
        <v>0</v>
      </c>
      <c r="E226" s="1">
        <f t="shared" ref="E226:AA226" si="100">E151-E200</f>
        <v>0</v>
      </c>
      <c r="F226" s="1">
        <f t="shared" si="100"/>
        <v>0</v>
      </c>
      <c r="G226" s="1">
        <f t="shared" si="100"/>
        <v>0</v>
      </c>
      <c r="H226" s="1">
        <f t="shared" si="100"/>
        <v>0</v>
      </c>
      <c r="I226" s="1">
        <f t="shared" si="100"/>
        <v>0</v>
      </c>
      <c r="J226" s="1">
        <f t="shared" si="100"/>
        <v>0</v>
      </c>
      <c r="K226" s="1">
        <f t="shared" si="100"/>
        <v>0</v>
      </c>
      <c r="L226" s="1">
        <f t="shared" si="100"/>
        <v>0</v>
      </c>
      <c r="M226" s="1">
        <f t="shared" si="100"/>
        <v>0</v>
      </c>
      <c r="N226" s="1">
        <f t="shared" si="100"/>
        <v>0</v>
      </c>
      <c r="O226" s="1">
        <f t="shared" si="100"/>
        <v>0</v>
      </c>
      <c r="P226" s="1">
        <f t="shared" si="100"/>
        <v>0</v>
      </c>
      <c r="Q226" s="1">
        <f t="shared" si="100"/>
        <v>0</v>
      </c>
      <c r="R226" s="1">
        <f t="shared" si="100"/>
        <v>0</v>
      </c>
      <c r="S226" s="1">
        <f t="shared" si="100"/>
        <v>0</v>
      </c>
      <c r="T226" s="1">
        <f t="shared" si="100"/>
        <v>0</v>
      </c>
      <c r="U226" s="1">
        <f t="shared" si="100"/>
        <v>0</v>
      </c>
      <c r="V226" s="1">
        <f t="shared" si="100"/>
        <v>0</v>
      </c>
      <c r="W226" s="1">
        <f t="shared" si="100"/>
        <v>0</v>
      </c>
      <c r="X226" s="1">
        <f t="shared" si="100"/>
        <v>0</v>
      </c>
      <c r="Y226" s="1">
        <f t="shared" si="100"/>
        <v>0</v>
      </c>
      <c r="Z226" s="1">
        <f t="shared" si="100"/>
        <v>0</v>
      </c>
      <c r="AA226" s="1">
        <f t="shared" si="100"/>
        <v>0</v>
      </c>
    </row>
    <row r="227" spans="1:27" x14ac:dyDescent="0.35">
      <c r="B227" s="1" t="s">
        <v>31</v>
      </c>
      <c r="C227" s="1">
        <f t="shared" si="79"/>
        <v>0</v>
      </c>
      <c r="D227" s="1">
        <f t="shared" si="82"/>
        <v>0</v>
      </c>
      <c r="E227" s="1">
        <f t="shared" ref="E227:AA227" si="101">E152-E201</f>
        <v>0</v>
      </c>
      <c r="F227" s="1">
        <f t="shared" si="101"/>
        <v>0</v>
      </c>
      <c r="G227" s="1">
        <f t="shared" si="101"/>
        <v>0</v>
      </c>
      <c r="H227" s="1">
        <f t="shared" si="101"/>
        <v>0</v>
      </c>
      <c r="I227" s="1">
        <f t="shared" si="101"/>
        <v>0</v>
      </c>
      <c r="J227" s="1">
        <f t="shared" si="101"/>
        <v>0</v>
      </c>
      <c r="K227" s="1">
        <f t="shared" si="101"/>
        <v>0</v>
      </c>
      <c r="L227" s="1">
        <f t="shared" si="101"/>
        <v>0</v>
      </c>
      <c r="M227" s="1">
        <f t="shared" si="101"/>
        <v>0</v>
      </c>
      <c r="N227" s="1">
        <f t="shared" si="101"/>
        <v>0</v>
      </c>
      <c r="O227" s="1">
        <f t="shared" si="101"/>
        <v>0</v>
      </c>
      <c r="P227" s="1">
        <f t="shared" si="101"/>
        <v>0</v>
      </c>
      <c r="Q227" s="1">
        <f t="shared" si="101"/>
        <v>0</v>
      </c>
      <c r="R227" s="1">
        <f t="shared" si="101"/>
        <v>0</v>
      </c>
      <c r="S227" s="1">
        <f t="shared" si="101"/>
        <v>0</v>
      </c>
      <c r="T227" s="1">
        <f t="shared" si="101"/>
        <v>0</v>
      </c>
      <c r="U227" s="1">
        <f t="shared" si="101"/>
        <v>0</v>
      </c>
      <c r="V227" s="1">
        <f t="shared" si="101"/>
        <v>0</v>
      </c>
      <c r="W227" s="1">
        <f t="shared" si="101"/>
        <v>0</v>
      </c>
      <c r="X227" s="1">
        <f t="shared" si="101"/>
        <v>0</v>
      </c>
      <c r="Y227" s="1">
        <f t="shared" si="101"/>
        <v>0</v>
      </c>
      <c r="Z227" s="1">
        <f t="shared" si="101"/>
        <v>0</v>
      </c>
      <c r="AA227" s="1">
        <f t="shared" si="101"/>
        <v>0</v>
      </c>
    </row>
    <row r="228" spans="1:27" x14ac:dyDescent="0.35">
      <c r="B228" s="1" t="s">
        <v>32</v>
      </c>
      <c r="C228" s="1">
        <f t="shared" si="79"/>
        <v>0</v>
      </c>
      <c r="D228" s="1">
        <f t="shared" si="82"/>
        <v>0</v>
      </c>
      <c r="E228" s="1">
        <f t="shared" ref="E228:AA228" si="102">E153-E202</f>
        <v>0</v>
      </c>
      <c r="F228" s="1">
        <f t="shared" si="102"/>
        <v>0</v>
      </c>
      <c r="G228" s="1">
        <f t="shared" si="102"/>
        <v>0</v>
      </c>
      <c r="H228" s="1">
        <f t="shared" si="102"/>
        <v>0</v>
      </c>
      <c r="I228" s="1">
        <f t="shared" si="102"/>
        <v>0</v>
      </c>
      <c r="J228" s="1">
        <f t="shared" si="102"/>
        <v>0</v>
      </c>
      <c r="K228" s="1">
        <f t="shared" si="102"/>
        <v>0</v>
      </c>
      <c r="L228" s="1">
        <f t="shared" si="102"/>
        <v>0</v>
      </c>
      <c r="M228" s="1">
        <f t="shared" si="102"/>
        <v>0</v>
      </c>
      <c r="N228" s="1">
        <f t="shared" si="102"/>
        <v>0</v>
      </c>
      <c r="O228" s="1">
        <f t="shared" si="102"/>
        <v>0</v>
      </c>
      <c r="P228" s="1">
        <f t="shared" si="102"/>
        <v>0</v>
      </c>
      <c r="Q228" s="1">
        <f t="shared" si="102"/>
        <v>0</v>
      </c>
      <c r="R228" s="1">
        <f t="shared" si="102"/>
        <v>0</v>
      </c>
      <c r="S228" s="1">
        <f t="shared" si="102"/>
        <v>0</v>
      </c>
      <c r="T228" s="1">
        <f t="shared" si="102"/>
        <v>0</v>
      </c>
      <c r="U228" s="1">
        <f t="shared" si="102"/>
        <v>0</v>
      </c>
      <c r="V228" s="1">
        <f t="shared" si="102"/>
        <v>0</v>
      </c>
      <c r="W228" s="1">
        <f t="shared" si="102"/>
        <v>0</v>
      </c>
      <c r="X228" s="1">
        <f t="shared" si="102"/>
        <v>0</v>
      </c>
      <c r="Y228" s="1">
        <f t="shared" si="102"/>
        <v>0</v>
      </c>
      <c r="Z228" s="1">
        <f t="shared" si="102"/>
        <v>0</v>
      </c>
      <c r="AA228" s="1">
        <f t="shared" si="102"/>
        <v>0</v>
      </c>
    </row>
    <row r="229" spans="1:27" x14ac:dyDescent="0.35">
      <c r="B229" s="1" t="s">
        <v>33</v>
      </c>
      <c r="C229" s="1">
        <f t="shared" si="79"/>
        <v>0</v>
      </c>
      <c r="D229" s="1">
        <f t="shared" si="82"/>
        <v>0</v>
      </c>
      <c r="E229" s="1">
        <f t="shared" ref="E229:X229" si="103">E154-E203</f>
        <v>0</v>
      </c>
      <c r="F229" s="1">
        <f t="shared" si="103"/>
        <v>0</v>
      </c>
      <c r="G229" s="1">
        <f t="shared" si="103"/>
        <v>0</v>
      </c>
      <c r="H229" s="1">
        <f t="shared" si="103"/>
        <v>0</v>
      </c>
      <c r="I229" s="1">
        <f t="shared" si="103"/>
        <v>0</v>
      </c>
      <c r="J229" s="1">
        <f t="shared" si="103"/>
        <v>0</v>
      </c>
      <c r="K229" s="1">
        <f t="shared" si="103"/>
        <v>0</v>
      </c>
      <c r="L229" s="1">
        <f t="shared" si="103"/>
        <v>0</v>
      </c>
      <c r="M229" s="1">
        <f t="shared" si="103"/>
        <v>0</v>
      </c>
      <c r="N229" s="1">
        <f t="shared" si="103"/>
        <v>0</v>
      </c>
      <c r="O229" s="1">
        <f t="shared" si="103"/>
        <v>0</v>
      </c>
      <c r="P229" s="1">
        <f t="shared" si="103"/>
        <v>0</v>
      </c>
      <c r="Q229" s="1">
        <f t="shared" si="103"/>
        <v>0</v>
      </c>
      <c r="R229" s="1">
        <f t="shared" si="103"/>
        <v>0</v>
      </c>
      <c r="S229" s="1">
        <f t="shared" si="103"/>
        <v>0</v>
      </c>
      <c r="T229" s="1">
        <f t="shared" si="103"/>
        <v>0</v>
      </c>
      <c r="U229" s="1">
        <f t="shared" si="103"/>
        <v>0</v>
      </c>
      <c r="V229" s="1">
        <f t="shared" si="103"/>
        <v>0</v>
      </c>
      <c r="W229" s="1">
        <f t="shared" si="103"/>
        <v>0</v>
      </c>
      <c r="X229" s="1">
        <f t="shared" si="103"/>
        <v>0</v>
      </c>
      <c r="Y229" s="1">
        <f t="shared" ref="Y229:AA229" si="104">Y154-Y203</f>
        <v>0</v>
      </c>
      <c r="Z229" s="1">
        <f t="shared" si="104"/>
        <v>0</v>
      </c>
      <c r="AA229" s="1">
        <f t="shared" si="104"/>
        <v>0</v>
      </c>
    </row>
    <row r="230" spans="1:27" s="2" customFormat="1" ht="15" x14ac:dyDescent="0.3">
      <c r="B230" s="2" t="s">
        <v>34</v>
      </c>
      <c r="C230" s="42">
        <f>SUM(C208:C229)</f>
        <v>-820165440</v>
      </c>
      <c r="D230" s="42">
        <f t="shared" ref="D230:AA230" si="105">SUM(D208:D229)</f>
        <v>-27469340</v>
      </c>
      <c r="E230" s="42">
        <f t="shared" si="105"/>
        <v>543862860</v>
      </c>
      <c r="F230" s="42">
        <f t="shared" si="105"/>
        <v>526380480</v>
      </c>
      <c r="G230" s="42">
        <f t="shared" si="105"/>
        <v>755059683.33333302</v>
      </c>
      <c r="H230" s="42">
        <f t="shared" si="105"/>
        <v>620136877.77777767</v>
      </c>
      <c r="I230" s="42">
        <f t="shared" si="105"/>
        <v>1116740503.333333</v>
      </c>
      <c r="J230" s="42">
        <f t="shared" si="105"/>
        <v>1116740503.333333</v>
      </c>
      <c r="K230" s="42">
        <f t="shared" si="105"/>
        <v>1116740503.333333</v>
      </c>
      <c r="L230" s="42">
        <f t="shared" si="105"/>
        <v>1116740503.333333</v>
      </c>
      <c r="M230" s="42">
        <f t="shared" si="105"/>
        <v>1116740503.333333</v>
      </c>
      <c r="N230" s="42">
        <f t="shared" si="105"/>
        <v>1116740503.333333</v>
      </c>
      <c r="O230" s="42">
        <f t="shared" si="105"/>
        <v>1116740503.333333</v>
      </c>
      <c r="P230" s="42">
        <f t="shared" si="105"/>
        <v>1116740503.333333</v>
      </c>
      <c r="Q230" s="42">
        <f t="shared" si="105"/>
        <v>1116740503.333333</v>
      </c>
      <c r="R230" s="42">
        <f t="shared" si="105"/>
        <v>1116740503.333333</v>
      </c>
      <c r="S230" s="42">
        <f t="shared" si="105"/>
        <v>1116740503.333333</v>
      </c>
      <c r="T230" s="42">
        <f t="shared" si="105"/>
        <v>1116740503.333333</v>
      </c>
      <c r="U230" s="42">
        <f t="shared" si="105"/>
        <v>1116740503.333333</v>
      </c>
      <c r="V230" s="42">
        <f t="shared" si="105"/>
        <v>1116740503.333333</v>
      </c>
      <c r="W230" s="42">
        <f t="shared" si="105"/>
        <v>1116740503.333333</v>
      </c>
      <c r="X230" s="42">
        <f t="shared" si="105"/>
        <v>1116740503.333333</v>
      </c>
      <c r="Y230" s="42">
        <f t="shared" si="105"/>
        <v>1116740503.333333</v>
      </c>
      <c r="Z230" s="42">
        <f t="shared" si="105"/>
        <v>1116740503.333333</v>
      </c>
      <c r="AA230" s="42">
        <f t="shared" si="105"/>
        <v>1116740503.333333</v>
      </c>
    </row>
    <row r="231" spans="1:27" s="2" customFormat="1" ht="15" x14ac:dyDescent="0.3">
      <c r="C231" s="42"/>
      <c r="D231" s="42"/>
      <c r="E231" s="42"/>
      <c r="F231" s="42"/>
      <c r="G231" s="42"/>
      <c r="H231" s="42"/>
      <c r="I231" s="42"/>
      <c r="J231" s="42"/>
      <c r="K231" s="42"/>
      <c r="L231" s="42"/>
      <c r="M231" s="42"/>
      <c r="N231" s="42"/>
      <c r="O231" s="42"/>
      <c r="P231" s="42"/>
      <c r="Q231" s="42"/>
      <c r="R231" s="42"/>
      <c r="S231" s="42"/>
      <c r="T231" s="42"/>
      <c r="U231" s="42"/>
      <c r="V231" s="42"/>
      <c r="W231" s="42"/>
      <c r="X231" s="42"/>
      <c r="Y231" s="42"/>
      <c r="Z231" s="42"/>
      <c r="AA231" s="42"/>
    </row>
    <row r="232" spans="1:27" s="6" customFormat="1" x14ac:dyDescent="0.35">
      <c r="A232" s="5" t="s">
        <v>44</v>
      </c>
      <c r="B232" s="1"/>
    </row>
    <row r="233" spans="1:27" x14ac:dyDescent="0.35">
      <c r="A233" s="2"/>
      <c r="B233" s="6"/>
    </row>
    <row r="234" spans="1:27" x14ac:dyDescent="0.35">
      <c r="A234" s="2" t="s">
        <v>14</v>
      </c>
      <c r="C234" s="1">
        <v>2010</v>
      </c>
      <c r="D234" s="1">
        <v>2011</v>
      </c>
      <c r="E234" s="1">
        <v>2012</v>
      </c>
      <c r="F234" s="1">
        <v>2013</v>
      </c>
      <c r="G234" s="1">
        <v>2014</v>
      </c>
      <c r="H234" s="1">
        <v>2015</v>
      </c>
      <c r="I234" s="1">
        <v>2016</v>
      </c>
      <c r="J234" s="1">
        <v>2017</v>
      </c>
      <c r="K234" s="1">
        <v>2018</v>
      </c>
      <c r="L234" s="1">
        <v>2019</v>
      </c>
      <c r="M234" s="1">
        <v>2020</v>
      </c>
      <c r="N234" s="1">
        <v>2021</v>
      </c>
      <c r="O234" s="1">
        <v>2022</v>
      </c>
      <c r="P234" s="1">
        <v>2023</v>
      </c>
      <c r="Q234" s="1">
        <v>2024</v>
      </c>
      <c r="R234" s="1">
        <v>2025</v>
      </c>
      <c r="S234" s="1">
        <v>2026</v>
      </c>
      <c r="T234" s="1">
        <v>2027</v>
      </c>
      <c r="U234" s="1">
        <v>2028</v>
      </c>
      <c r="V234" s="1">
        <v>2029</v>
      </c>
      <c r="W234" s="1">
        <v>2030</v>
      </c>
      <c r="X234" s="1">
        <v>2031</v>
      </c>
      <c r="Y234" s="1">
        <v>2032</v>
      </c>
      <c r="Z234" s="1">
        <v>2033</v>
      </c>
      <c r="AA234" s="1">
        <v>2034</v>
      </c>
    </row>
    <row r="235" spans="1:27" x14ac:dyDescent="0.35">
      <c r="A235" s="2"/>
      <c r="B235" s="1" t="s">
        <v>41</v>
      </c>
      <c r="C235" s="1">
        <v>120</v>
      </c>
      <c r="D235" s="1">
        <v>118</v>
      </c>
      <c r="E235" s="1">
        <v>132</v>
      </c>
      <c r="F235" s="1">
        <v>125</v>
      </c>
      <c r="G235" s="1">
        <v>125</v>
      </c>
      <c r="H235" s="1">
        <v>125</v>
      </c>
      <c r="I235" s="1">
        <f>AVERAGE(F235:H235)</f>
        <v>125</v>
      </c>
      <c r="J235" s="1">
        <f>I235</f>
        <v>125</v>
      </c>
      <c r="K235" s="1">
        <f t="shared" ref="K235:AA235" si="106">J235</f>
        <v>125</v>
      </c>
      <c r="L235" s="1">
        <f t="shared" si="106"/>
        <v>125</v>
      </c>
      <c r="M235" s="1">
        <f t="shared" si="106"/>
        <v>125</v>
      </c>
      <c r="N235" s="1">
        <f t="shared" si="106"/>
        <v>125</v>
      </c>
      <c r="O235" s="1">
        <f t="shared" si="106"/>
        <v>125</v>
      </c>
      <c r="P235" s="1">
        <f t="shared" si="106"/>
        <v>125</v>
      </c>
      <c r="Q235" s="1">
        <f t="shared" si="106"/>
        <v>125</v>
      </c>
      <c r="R235" s="1">
        <f t="shared" si="106"/>
        <v>125</v>
      </c>
      <c r="S235" s="1">
        <f t="shared" si="106"/>
        <v>125</v>
      </c>
      <c r="T235" s="1">
        <f t="shared" si="106"/>
        <v>125</v>
      </c>
      <c r="U235" s="1">
        <f t="shared" si="106"/>
        <v>125</v>
      </c>
      <c r="V235" s="1">
        <f t="shared" si="106"/>
        <v>125</v>
      </c>
      <c r="W235" s="1">
        <f t="shared" si="106"/>
        <v>125</v>
      </c>
      <c r="X235" s="1">
        <f t="shared" si="106"/>
        <v>125</v>
      </c>
      <c r="Y235" s="1">
        <f t="shared" si="106"/>
        <v>125</v>
      </c>
      <c r="Z235" s="1">
        <f t="shared" si="106"/>
        <v>125</v>
      </c>
      <c r="AA235" s="1">
        <f t="shared" si="106"/>
        <v>125</v>
      </c>
    </row>
    <row r="236" spans="1:27" x14ac:dyDescent="0.35">
      <c r="B236" s="1" t="s">
        <v>15</v>
      </c>
      <c r="C236" s="1">
        <v>0</v>
      </c>
      <c r="D236" s="1">
        <f>C236</f>
        <v>0</v>
      </c>
      <c r="E236" s="1">
        <f t="shared" ref="E236:AA236" si="107">D236</f>
        <v>0</v>
      </c>
      <c r="F236" s="1">
        <f t="shared" si="107"/>
        <v>0</v>
      </c>
      <c r="G236" s="1">
        <f t="shared" si="107"/>
        <v>0</v>
      </c>
      <c r="H236" s="1">
        <f t="shared" si="107"/>
        <v>0</v>
      </c>
      <c r="I236" s="1">
        <f t="shared" si="107"/>
        <v>0</v>
      </c>
      <c r="J236" s="1">
        <f t="shared" si="107"/>
        <v>0</v>
      </c>
      <c r="K236" s="1">
        <f t="shared" si="107"/>
        <v>0</v>
      </c>
      <c r="L236" s="1">
        <f t="shared" si="107"/>
        <v>0</v>
      </c>
      <c r="M236" s="1">
        <f t="shared" si="107"/>
        <v>0</v>
      </c>
      <c r="N236" s="1">
        <f t="shared" si="107"/>
        <v>0</v>
      </c>
      <c r="O236" s="1">
        <f t="shared" si="107"/>
        <v>0</v>
      </c>
      <c r="P236" s="1">
        <f t="shared" si="107"/>
        <v>0</v>
      </c>
      <c r="Q236" s="1">
        <f t="shared" si="107"/>
        <v>0</v>
      </c>
      <c r="R236" s="1">
        <f t="shared" si="107"/>
        <v>0</v>
      </c>
      <c r="S236" s="1">
        <f t="shared" si="107"/>
        <v>0</v>
      </c>
      <c r="T236" s="1">
        <f t="shared" si="107"/>
        <v>0</v>
      </c>
      <c r="U236" s="1">
        <f t="shared" si="107"/>
        <v>0</v>
      </c>
      <c r="V236" s="1">
        <f t="shared" si="107"/>
        <v>0</v>
      </c>
      <c r="W236" s="1">
        <f t="shared" si="107"/>
        <v>0</v>
      </c>
      <c r="X236" s="1">
        <f t="shared" si="107"/>
        <v>0</v>
      </c>
      <c r="Y236" s="1">
        <f t="shared" si="107"/>
        <v>0</v>
      </c>
      <c r="Z236" s="1">
        <f t="shared" si="107"/>
        <v>0</v>
      </c>
      <c r="AA236" s="1">
        <f t="shared" si="107"/>
        <v>0</v>
      </c>
    </row>
    <row r="237" spans="1:27" x14ac:dyDescent="0.35">
      <c r="B237" s="1" t="s">
        <v>16</v>
      </c>
      <c r="C237" s="1">
        <v>0</v>
      </c>
      <c r="D237" s="1">
        <f>C237</f>
        <v>0</v>
      </c>
      <c r="E237" s="1">
        <f t="shared" ref="E237:AA247" si="108">D237</f>
        <v>0</v>
      </c>
      <c r="F237" s="1">
        <f t="shared" si="108"/>
        <v>0</v>
      </c>
      <c r="G237" s="1">
        <f t="shared" si="108"/>
        <v>0</v>
      </c>
      <c r="H237" s="1">
        <f t="shared" si="108"/>
        <v>0</v>
      </c>
      <c r="I237" s="1">
        <f t="shared" si="108"/>
        <v>0</v>
      </c>
      <c r="J237" s="1">
        <f t="shared" si="108"/>
        <v>0</v>
      </c>
      <c r="K237" s="1">
        <f t="shared" si="108"/>
        <v>0</v>
      </c>
      <c r="L237" s="1">
        <f t="shared" si="108"/>
        <v>0</v>
      </c>
      <c r="M237" s="1">
        <f t="shared" si="108"/>
        <v>0</v>
      </c>
      <c r="N237" s="1">
        <f t="shared" si="108"/>
        <v>0</v>
      </c>
      <c r="O237" s="1">
        <f t="shared" si="108"/>
        <v>0</v>
      </c>
      <c r="P237" s="1">
        <f t="shared" si="108"/>
        <v>0</v>
      </c>
      <c r="Q237" s="1">
        <f t="shared" si="108"/>
        <v>0</v>
      </c>
      <c r="R237" s="1">
        <f t="shared" si="108"/>
        <v>0</v>
      </c>
      <c r="S237" s="1">
        <f t="shared" si="108"/>
        <v>0</v>
      </c>
      <c r="T237" s="1">
        <f t="shared" si="108"/>
        <v>0</v>
      </c>
      <c r="U237" s="1">
        <f t="shared" si="108"/>
        <v>0</v>
      </c>
      <c r="V237" s="1">
        <f t="shared" si="108"/>
        <v>0</v>
      </c>
      <c r="W237" s="1">
        <f t="shared" si="108"/>
        <v>0</v>
      </c>
      <c r="X237" s="1">
        <f t="shared" si="108"/>
        <v>0</v>
      </c>
      <c r="Y237" s="1">
        <f t="shared" si="108"/>
        <v>0</v>
      </c>
      <c r="Z237" s="1">
        <f t="shared" si="108"/>
        <v>0</v>
      </c>
      <c r="AA237" s="1">
        <f t="shared" si="108"/>
        <v>0</v>
      </c>
    </row>
    <row r="238" spans="1:27" x14ac:dyDescent="0.35">
      <c r="B238" s="1" t="s">
        <v>17</v>
      </c>
      <c r="C238" s="1">
        <v>0</v>
      </c>
      <c r="D238" s="1">
        <f t="shared" ref="D238:S257" si="109">C238</f>
        <v>0</v>
      </c>
      <c r="E238" s="1">
        <f t="shared" si="109"/>
        <v>0</v>
      </c>
      <c r="F238" s="1">
        <f t="shared" si="109"/>
        <v>0</v>
      </c>
      <c r="G238" s="1">
        <f t="shared" si="109"/>
        <v>0</v>
      </c>
      <c r="H238" s="1">
        <f t="shared" si="109"/>
        <v>0</v>
      </c>
      <c r="I238" s="1">
        <f t="shared" si="109"/>
        <v>0</v>
      </c>
      <c r="J238" s="1">
        <f t="shared" si="109"/>
        <v>0</v>
      </c>
      <c r="K238" s="1">
        <f t="shared" si="109"/>
        <v>0</v>
      </c>
      <c r="L238" s="1">
        <f t="shared" si="109"/>
        <v>0</v>
      </c>
      <c r="M238" s="1">
        <f t="shared" si="109"/>
        <v>0</v>
      </c>
      <c r="N238" s="1">
        <f t="shared" si="109"/>
        <v>0</v>
      </c>
      <c r="O238" s="1">
        <f t="shared" si="109"/>
        <v>0</v>
      </c>
      <c r="P238" s="1">
        <f t="shared" si="109"/>
        <v>0</v>
      </c>
      <c r="Q238" s="1">
        <f t="shared" si="109"/>
        <v>0</v>
      </c>
      <c r="R238" s="1">
        <f t="shared" si="109"/>
        <v>0</v>
      </c>
      <c r="S238" s="1">
        <f t="shared" si="109"/>
        <v>0</v>
      </c>
      <c r="T238" s="1">
        <f t="shared" si="108"/>
        <v>0</v>
      </c>
      <c r="U238" s="1">
        <f t="shared" si="108"/>
        <v>0</v>
      </c>
      <c r="V238" s="1">
        <f t="shared" si="108"/>
        <v>0</v>
      </c>
      <c r="W238" s="1">
        <f t="shared" si="108"/>
        <v>0</v>
      </c>
      <c r="X238" s="1">
        <f t="shared" si="108"/>
        <v>0</v>
      </c>
      <c r="Y238" s="1">
        <f t="shared" si="108"/>
        <v>0</v>
      </c>
      <c r="Z238" s="1">
        <f t="shared" si="108"/>
        <v>0</v>
      </c>
      <c r="AA238" s="1">
        <f t="shared" si="108"/>
        <v>0</v>
      </c>
    </row>
    <row r="239" spans="1:27" x14ac:dyDescent="0.35">
      <c r="B239" s="1" t="s">
        <v>18</v>
      </c>
      <c r="C239" s="1">
        <v>0</v>
      </c>
      <c r="D239" s="1">
        <f t="shared" si="109"/>
        <v>0</v>
      </c>
      <c r="E239" s="1">
        <f t="shared" si="108"/>
        <v>0</v>
      </c>
      <c r="F239" s="1">
        <f t="shared" si="108"/>
        <v>0</v>
      </c>
      <c r="G239" s="1">
        <f t="shared" si="108"/>
        <v>0</v>
      </c>
      <c r="H239" s="1">
        <f t="shared" si="108"/>
        <v>0</v>
      </c>
      <c r="I239" s="1">
        <f t="shared" si="108"/>
        <v>0</v>
      </c>
      <c r="J239" s="1">
        <f t="shared" si="108"/>
        <v>0</v>
      </c>
      <c r="K239" s="1">
        <f t="shared" si="108"/>
        <v>0</v>
      </c>
      <c r="L239" s="1">
        <f t="shared" si="108"/>
        <v>0</v>
      </c>
      <c r="M239" s="1">
        <f t="shared" si="108"/>
        <v>0</v>
      </c>
      <c r="N239" s="1">
        <f t="shared" si="108"/>
        <v>0</v>
      </c>
      <c r="O239" s="1">
        <f t="shared" si="108"/>
        <v>0</v>
      </c>
      <c r="P239" s="1">
        <f t="shared" si="108"/>
        <v>0</v>
      </c>
      <c r="Q239" s="1">
        <f t="shared" si="108"/>
        <v>0</v>
      </c>
      <c r="R239" s="1">
        <f t="shared" si="108"/>
        <v>0</v>
      </c>
      <c r="S239" s="1">
        <f t="shared" si="108"/>
        <v>0</v>
      </c>
      <c r="T239" s="1">
        <f t="shared" si="108"/>
        <v>0</v>
      </c>
      <c r="U239" s="1">
        <f t="shared" si="108"/>
        <v>0</v>
      </c>
      <c r="V239" s="1">
        <f t="shared" si="108"/>
        <v>0</v>
      </c>
      <c r="W239" s="1">
        <f t="shared" si="108"/>
        <v>0</v>
      </c>
      <c r="X239" s="1">
        <f t="shared" si="108"/>
        <v>0</v>
      </c>
      <c r="Y239" s="1">
        <f t="shared" si="108"/>
        <v>0</v>
      </c>
      <c r="Z239" s="1">
        <f t="shared" si="108"/>
        <v>0</v>
      </c>
      <c r="AA239" s="1">
        <f t="shared" si="108"/>
        <v>0</v>
      </c>
    </row>
    <row r="240" spans="1:27" x14ac:dyDescent="0.35">
      <c r="B240" s="1" t="s">
        <v>19</v>
      </c>
      <c r="C240" s="1">
        <v>0</v>
      </c>
      <c r="D240" s="1">
        <f t="shared" si="109"/>
        <v>0</v>
      </c>
      <c r="E240" s="1">
        <f t="shared" si="108"/>
        <v>0</v>
      </c>
      <c r="F240" s="1">
        <f t="shared" si="108"/>
        <v>0</v>
      </c>
      <c r="G240" s="1">
        <f t="shared" si="108"/>
        <v>0</v>
      </c>
      <c r="H240" s="1">
        <f t="shared" si="108"/>
        <v>0</v>
      </c>
      <c r="I240" s="1">
        <f t="shared" si="108"/>
        <v>0</v>
      </c>
      <c r="J240" s="1">
        <f t="shared" si="108"/>
        <v>0</v>
      </c>
      <c r="K240" s="1">
        <f t="shared" si="108"/>
        <v>0</v>
      </c>
      <c r="L240" s="1">
        <f t="shared" si="108"/>
        <v>0</v>
      </c>
      <c r="M240" s="1">
        <f t="shared" si="108"/>
        <v>0</v>
      </c>
      <c r="N240" s="1">
        <f t="shared" si="108"/>
        <v>0</v>
      </c>
      <c r="O240" s="1">
        <f t="shared" si="108"/>
        <v>0</v>
      </c>
      <c r="P240" s="1">
        <f t="shared" si="108"/>
        <v>0</v>
      </c>
      <c r="Q240" s="1">
        <f t="shared" si="108"/>
        <v>0</v>
      </c>
      <c r="R240" s="1">
        <f t="shared" si="108"/>
        <v>0</v>
      </c>
      <c r="S240" s="1">
        <f t="shared" si="108"/>
        <v>0</v>
      </c>
      <c r="T240" s="1">
        <f t="shared" si="108"/>
        <v>0</v>
      </c>
      <c r="U240" s="1">
        <f t="shared" si="108"/>
        <v>0</v>
      </c>
      <c r="V240" s="1">
        <f t="shared" si="108"/>
        <v>0</v>
      </c>
      <c r="W240" s="1">
        <f t="shared" si="108"/>
        <v>0</v>
      </c>
      <c r="X240" s="1">
        <f t="shared" si="108"/>
        <v>0</v>
      </c>
      <c r="Y240" s="1">
        <f t="shared" si="108"/>
        <v>0</v>
      </c>
      <c r="Z240" s="1">
        <f t="shared" si="108"/>
        <v>0</v>
      </c>
      <c r="AA240" s="1">
        <f t="shared" si="108"/>
        <v>0</v>
      </c>
    </row>
    <row r="241" spans="2:27" x14ac:dyDescent="0.35">
      <c r="B241" s="1" t="s">
        <v>20</v>
      </c>
      <c r="C241" s="1">
        <v>0</v>
      </c>
      <c r="D241" s="1">
        <f t="shared" si="109"/>
        <v>0</v>
      </c>
      <c r="E241" s="1">
        <f t="shared" si="108"/>
        <v>0</v>
      </c>
      <c r="F241" s="1">
        <f t="shared" si="108"/>
        <v>0</v>
      </c>
      <c r="G241" s="1">
        <f t="shared" si="108"/>
        <v>0</v>
      </c>
      <c r="H241" s="1">
        <f t="shared" si="108"/>
        <v>0</v>
      </c>
      <c r="I241" s="1">
        <f t="shared" si="108"/>
        <v>0</v>
      </c>
      <c r="J241" s="1">
        <f t="shared" si="108"/>
        <v>0</v>
      </c>
      <c r="K241" s="1">
        <f t="shared" si="108"/>
        <v>0</v>
      </c>
      <c r="L241" s="1">
        <f t="shared" si="108"/>
        <v>0</v>
      </c>
      <c r="M241" s="1">
        <f t="shared" si="108"/>
        <v>0</v>
      </c>
      <c r="N241" s="1">
        <f t="shared" si="108"/>
        <v>0</v>
      </c>
      <c r="O241" s="1">
        <f t="shared" si="108"/>
        <v>0</v>
      </c>
      <c r="P241" s="1">
        <f t="shared" si="108"/>
        <v>0</v>
      </c>
      <c r="Q241" s="1">
        <f t="shared" si="108"/>
        <v>0</v>
      </c>
      <c r="R241" s="1">
        <f t="shared" si="108"/>
        <v>0</v>
      </c>
      <c r="S241" s="1">
        <f t="shared" si="108"/>
        <v>0</v>
      </c>
      <c r="T241" s="1">
        <f t="shared" si="108"/>
        <v>0</v>
      </c>
      <c r="U241" s="1">
        <f t="shared" si="108"/>
        <v>0</v>
      </c>
      <c r="V241" s="1">
        <f t="shared" si="108"/>
        <v>0</v>
      </c>
      <c r="W241" s="1">
        <f t="shared" si="108"/>
        <v>0</v>
      </c>
      <c r="X241" s="1">
        <f t="shared" si="108"/>
        <v>0</v>
      </c>
      <c r="Y241" s="1">
        <f t="shared" si="108"/>
        <v>0</v>
      </c>
      <c r="Z241" s="1">
        <f t="shared" si="108"/>
        <v>0</v>
      </c>
      <c r="AA241" s="1">
        <f t="shared" si="108"/>
        <v>0</v>
      </c>
    </row>
    <row r="242" spans="2:27" x14ac:dyDescent="0.35">
      <c r="B242" s="1" t="s">
        <v>21</v>
      </c>
      <c r="C242" s="1">
        <v>0</v>
      </c>
      <c r="D242" s="1">
        <f t="shared" si="109"/>
        <v>0</v>
      </c>
      <c r="E242" s="1">
        <f t="shared" si="108"/>
        <v>0</v>
      </c>
      <c r="F242" s="1">
        <f t="shared" si="108"/>
        <v>0</v>
      </c>
      <c r="G242" s="1">
        <f t="shared" si="108"/>
        <v>0</v>
      </c>
      <c r="H242" s="1">
        <f t="shared" si="108"/>
        <v>0</v>
      </c>
      <c r="I242" s="1">
        <f t="shared" si="108"/>
        <v>0</v>
      </c>
      <c r="J242" s="1">
        <f t="shared" si="108"/>
        <v>0</v>
      </c>
      <c r="K242" s="1">
        <f t="shared" si="108"/>
        <v>0</v>
      </c>
      <c r="L242" s="1">
        <f t="shared" si="108"/>
        <v>0</v>
      </c>
      <c r="M242" s="1">
        <f t="shared" si="108"/>
        <v>0</v>
      </c>
      <c r="N242" s="1">
        <f t="shared" si="108"/>
        <v>0</v>
      </c>
      <c r="O242" s="1">
        <f t="shared" si="108"/>
        <v>0</v>
      </c>
      <c r="P242" s="1">
        <f t="shared" si="108"/>
        <v>0</v>
      </c>
      <c r="Q242" s="1">
        <f t="shared" si="108"/>
        <v>0</v>
      </c>
      <c r="R242" s="1">
        <f t="shared" si="108"/>
        <v>0</v>
      </c>
      <c r="S242" s="1">
        <f t="shared" si="108"/>
        <v>0</v>
      </c>
      <c r="T242" s="1">
        <f t="shared" si="108"/>
        <v>0</v>
      </c>
      <c r="U242" s="1">
        <f t="shared" si="108"/>
        <v>0</v>
      </c>
      <c r="V242" s="1">
        <f t="shared" si="108"/>
        <v>0</v>
      </c>
      <c r="W242" s="1">
        <f t="shared" si="108"/>
        <v>0</v>
      </c>
      <c r="X242" s="1">
        <f t="shared" si="108"/>
        <v>0</v>
      </c>
      <c r="Y242" s="1">
        <f t="shared" si="108"/>
        <v>0</v>
      </c>
      <c r="Z242" s="1">
        <f t="shared" si="108"/>
        <v>0</v>
      </c>
      <c r="AA242" s="1">
        <f t="shared" si="108"/>
        <v>0</v>
      </c>
    </row>
    <row r="243" spans="2:27" x14ac:dyDescent="0.35">
      <c r="B243" s="1" t="s">
        <v>22</v>
      </c>
      <c r="C243" s="1">
        <v>0</v>
      </c>
      <c r="D243" s="1">
        <f t="shared" si="109"/>
        <v>0</v>
      </c>
      <c r="E243" s="1">
        <f t="shared" si="108"/>
        <v>0</v>
      </c>
      <c r="F243" s="1">
        <f t="shared" si="108"/>
        <v>0</v>
      </c>
      <c r="G243" s="1">
        <f t="shared" si="108"/>
        <v>0</v>
      </c>
      <c r="H243" s="1">
        <f t="shared" si="108"/>
        <v>0</v>
      </c>
      <c r="I243" s="1">
        <f t="shared" si="108"/>
        <v>0</v>
      </c>
      <c r="J243" s="1">
        <f t="shared" si="108"/>
        <v>0</v>
      </c>
      <c r="K243" s="1">
        <f t="shared" si="108"/>
        <v>0</v>
      </c>
      <c r="L243" s="1">
        <f t="shared" si="108"/>
        <v>0</v>
      </c>
      <c r="M243" s="1">
        <f t="shared" si="108"/>
        <v>0</v>
      </c>
      <c r="N243" s="1">
        <f t="shared" si="108"/>
        <v>0</v>
      </c>
      <c r="O243" s="1">
        <f t="shared" si="108"/>
        <v>0</v>
      </c>
      <c r="P243" s="1">
        <f t="shared" si="108"/>
        <v>0</v>
      </c>
      <c r="Q243" s="1">
        <f t="shared" si="108"/>
        <v>0</v>
      </c>
      <c r="R243" s="1">
        <f t="shared" si="108"/>
        <v>0</v>
      </c>
      <c r="S243" s="1">
        <f t="shared" si="108"/>
        <v>0</v>
      </c>
      <c r="T243" s="1">
        <f t="shared" si="108"/>
        <v>0</v>
      </c>
      <c r="U243" s="1">
        <f t="shared" si="108"/>
        <v>0</v>
      </c>
      <c r="V243" s="1">
        <f t="shared" si="108"/>
        <v>0</v>
      </c>
      <c r="W243" s="1">
        <f t="shared" si="108"/>
        <v>0</v>
      </c>
      <c r="X243" s="1">
        <f t="shared" si="108"/>
        <v>0</v>
      </c>
      <c r="Y243" s="1">
        <f t="shared" si="108"/>
        <v>0</v>
      </c>
      <c r="Z243" s="1">
        <f t="shared" si="108"/>
        <v>0</v>
      </c>
      <c r="AA243" s="1">
        <f t="shared" si="108"/>
        <v>0</v>
      </c>
    </row>
    <row r="244" spans="2:27" x14ac:dyDescent="0.35">
      <c r="B244" s="1" t="s">
        <v>23</v>
      </c>
      <c r="C244" s="1">
        <v>0</v>
      </c>
      <c r="D244" s="1">
        <f t="shared" si="109"/>
        <v>0</v>
      </c>
      <c r="E244" s="1">
        <f t="shared" si="108"/>
        <v>0</v>
      </c>
      <c r="F244" s="1">
        <f t="shared" si="108"/>
        <v>0</v>
      </c>
      <c r="G244" s="1">
        <f t="shared" si="108"/>
        <v>0</v>
      </c>
      <c r="H244" s="1">
        <f t="shared" si="108"/>
        <v>0</v>
      </c>
      <c r="I244" s="1">
        <f t="shared" si="108"/>
        <v>0</v>
      </c>
      <c r="J244" s="1">
        <f t="shared" si="108"/>
        <v>0</v>
      </c>
      <c r="K244" s="1">
        <f t="shared" si="108"/>
        <v>0</v>
      </c>
      <c r="L244" s="1">
        <f t="shared" si="108"/>
        <v>0</v>
      </c>
      <c r="M244" s="1">
        <f t="shared" si="108"/>
        <v>0</v>
      </c>
      <c r="N244" s="1">
        <f t="shared" si="108"/>
        <v>0</v>
      </c>
      <c r="O244" s="1">
        <f t="shared" si="108"/>
        <v>0</v>
      </c>
      <c r="P244" s="1">
        <f t="shared" si="108"/>
        <v>0</v>
      </c>
      <c r="Q244" s="1">
        <f t="shared" si="108"/>
        <v>0</v>
      </c>
      <c r="R244" s="1">
        <f t="shared" si="108"/>
        <v>0</v>
      </c>
      <c r="S244" s="1">
        <f t="shared" si="108"/>
        <v>0</v>
      </c>
      <c r="T244" s="1">
        <f t="shared" si="108"/>
        <v>0</v>
      </c>
      <c r="U244" s="1">
        <f t="shared" si="108"/>
        <v>0</v>
      </c>
      <c r="V244" s="1">
        <f t="shared" si="108"/>
        <v>0</v>
      </c>
      <c r="W244" s="1">
        <f t="shared" si="108"/>
        <v>0</v>
      </c>
      <c r="X244" s="1">
        <f t="shared" si="108"/>
        <v>0</v>
      </c>
      <c r="Y244" s="1">
        <f t="shared" si="108"/>
        <v>0</v>
      </c>
      <c r="Z244" s="1">
        <f t="shared" si="108"/>
        <v>0</v>
      </c>
      <c r="AA244" s="1">
        <f t="shared" si="108"/>
        <v>0</v>
      </c>
    </row>
    <row r="245" spans="2:27" x14ac:dyDescent="0.35">
      <c r="B245" s="1" t="s">
        <v>42</v>
      </c>
      <c r="C245" s="1">
        <v>0</v>
      </c>
      <c r="D245" s="1">
        <f t="shared" si="109"/>
        <v>0</v>
      </c>
      <c r="E245" s="1">
        <f t="shared" si="108"/>
        <v>0</v>
      </c>
      <c r="F245" s="1">
        <f t="shared" si="108"/>
        <v>0</v>
      </c>
      <c r="G245" s="1">
        <f t="shared" si="108"/>
        <v>0</v>
      </c>
      <c r="H245" s="1">
        <f t="shared" si="108"/>
        <v>0</v>
      </c>
      <c r="I245" s="1">
        <f t="shared" si="108"/>
        <v>0</v>
      </c>
      <c r="J245" s="1">
        <f t="shared" si="108"/>
        <v>0</v>
      </c>
      <c r="K245" s="1">
        <f t="shared" si="108"/>
        <v>0</v>
      </c>
      <c r="L245" s="1">
        <f t="shared" si="108"/>
        <v>0</v>
      </c>
      <c r="M245" s="1">
        <f t="shared" si="108"/>
        <v>0</v>
      </c>
      <c r="N245" s="1">
        <f t="shared" si="108"/>
        <v>0</v>
      </c>
      <c r="O245" s="1">
        <f t="shared" si="108"/>
        <v>0</v>
      </c>
      <c r="P245" s="1">
        <f t="shared" si="108"/>
        <v>0</v>
      </c>
      <c r="Q245" s="1">
        <f t="shared" si="108"/>
        <v>0</v>
      </c>
      <c r="R245" s="1">
        <f t="shared" si="108"/>
        <v>0</v>
      </c>
      <c r="S245" s="1">
        <f t="shared" si="108"/>
        <v>0</v>
      </c>
      <c r="T245" s="1">
        <f t="shared" si="108"/>
        <v>0</v>
      </c>
      <c r="U245" s="1">
        <f t="shared" si="108"/>
        <v>0</v>
      </c>
      <c r="V245" s="1">
        <f t="shared" si="108"/>
        <v>0</v>
      </c>
      <c r="W245" s="1">
        <f t="shared" si="108"/>
        <v>0</v>
      </c>
      <c r="X245" s="1">
        <f t="shared" si="108"/>
        <v>0</v>
      </c>
      <c r="Y245" s="1">
        <f t="shared" si="108"/>
        <v>0</v>
      </c>
      <c r="Z245" s="1">
        <f t="shared" si="108"/>
        <v>0</v>
      </c>
      <c r="AA245" s="1">
        <f t="shared" si="108"/>
        <v>0</v>
      </c>
    </row>
    <row r="246" spans="2:27" x14ac:dyDescent="0.35">
      <c r="B246" s="1" t="s">
        <v>24</v>
      </c>
      <c r="C246" s="1">
        <v>0</v>
      </c>
      <c r="D246" s="1">
        <f t="shared" si="109"/>
        <v>0</v>
      </c>
      <c r="E246" s="1">
        <f t="shared" si="108"/>
        <v>0</v>
      </c>
      <c r="F246" s="1">
        <f t="shared" si="108"/>
        <v>0</v>
      </c>
      <c r="G246" s="1">
        <f t="shared" si="108"/>
        <v>0</v>
      </c>
      <c r="H246" s="1">
        <f t="shared" si="108"/>
        <v>0</v>
      </c>
      <c r="I246" s="1">
        <f t="shared" si="108"/>
        <v>0</v>
      </c>
      <c r="J246" s="1">
        <f t="shared" si="108"/>
        <v>0</v>
      </c>
      <c r="K246" s="1">
        <f t="shared" si="108"/>
        <v>0</v>
      </c>
      <c r="L246" s="1">
        <f t="shared" si="108"/>
        <v>0</v>
      </c>
      <c r="M246" s="1">
        <f t="shared" si="108"/>
        <v>0</v>
      </c>
      <c r="N246" s="1">
        <f t="shared" si="108"/>
        <v>0</v>
      </c>
      <c r="O246" s="1">
        <f t="shared" si="108"/>
        <v>0</v>
      </c>
      <c r="P246" s="1">
        <f t="shared" si="108"/>
        <v>0</v>
      </c>
      <c r="Q246" s="1">
        <f t="shared" si="108"/>
        <v>0</v>
      </c>
      <c r="R246" s="1">
        <f t="shared" si="108"/>
        <v>0</v>
      </c>
      <c r="S246" s="1">
        <f t="shared" si="108"/>
        <v>0</v>
      </c>
      <c r="T246" s="1">
        <f t="shared" si="108"/>
        <v>0</v>
      </c>
      <c r="U246" s="1">
        <f t="shared" si="108"/>
        <v>0</v>
      </c>
      <c r="V246" s="1">
        <f t="shared" si="108"/>
        <v>0</v>
      </c>
      <c r="W246" s="1">
        <f t="shared" si="108"/>
        <v>0</v>
      </c>
      <c r="X246" s="1">
        <f t="shared" si="108"/>
        <v>0</v>
      </c>
      <c r="Y246" s="1">
        <f t="shared" si="108"/>
        <v>0</v>
      </c>
      <c r="Z246" s="1">
        <f t="shared" si="108"/>
        <v>0</v>
      </c>
      <c r="AA246" s="1">
        <f t="shared" si="108"/>
        <v>0</v>
      </c>
    </row>
    <row r="247" spans="2:27" x14ac:dyDescent="0.35">
      <c r="B247" s="1" t="s">
        <v>25</v>
      </c>
      <c r="C247" s="1">
        <v>0</v>
      </c>
      <c r="D247" s="1">
        <f t="shared" si="109"/>
        <v>0</v>
      </c>
      <c r="E247" s="1">
        <f t="shared" si="108"/>
        <v>0</v>
      </c>
      <c r="F247" s="1">
        <f t="shared" si="108"/>
        <v>0</v>
      </c>
      <c r="G247" s="1">
        <f t="shared" si="108"/>
        <v>0</v>
      </c>
      <c r="H247" s="1">
        <f t="shared" si="108"/>
        <v>0</v>
      </c>
      <c r="I247" s="1">
        <f t="shared" si="108"/>
        <v>0</v>
      </c>
      <c r="J247" s="1">
        <f t="shared" si="108"/>
        <v>0</v>
      </c>
      <c r="K247" s="1">
        <f t="shared" si="108"/>
        <v>0</v>
      </c>
      <c r="L247" s="1">
        <f t="shared" si="108"/>
        <v>0</v>
      </c>
      <c r="M247" s="1">
        <f t="shared" si="108"/>
        <v>0</v>
      </c>
      <c r="N247" s="1">
        <f t="shared" si="108"/>
        <v>0</v>
      </c>
      <c r="O247" s="1">
        <f t="shared" si="108"/>
        <v>0</v>
      </c>
      <c r="P247" s="1">
        <f t="shared" si="108"/>
        <v>0</v>
      </c>
      <c r="Q247" s="1">
        <f t="shared" si="108"/>
        <v>0</v>
      </c>
      <c r="R247" s="1">
        <f t="shared" si="108"/>
        <v>0</v>
      </c>
      <c r="S247" s="1">
        <f t="shared" si="108"/>
        <v>0</v>
      </c>
      <c r="T247" s="1">
        <f t="shared" si="108"/>
        <v>0</v>
      </c>
      <c r="U247" s="1">
        <f t="shared" si="108"/>
        <v>0</v>
      </c>
      <c r="V247" s="1">
        <f t="shared" si="108"/>
        <v>0</v>
      </c>
      <c r="W247" s="1">
        <f t="shared" si="108"/>
        <v>0</v>
      </c>
      <c r="X247" s="1">
        <f t="shared" si="108"/>
        <v>0</v>
      </c>
      <c r="Y247" s="1">
        <f t="shared" si="108"/>
        <v>0</v>
      </c>
      <c r="Z247" s="1">
        <f t="shared" si="108"/>
        <v>0</v>
      </c>
      <c r="AA247" s="1">
        <f t="shared" si="108"/>
        <v>0</v>
      </c>
    </row>
    <row r="248" spans="2:27" x14ac:dyDescent="0.35">
      <c r="B248" s="1" t="s">
        <v>26</v>
      </c>
      <c r="C248" s="1">
        <v>0</v>
      </c>
      <c r="D248" s="1">
        <f t="shared" si="109"/>
        <v>0</v>
      </c>
      <c r="E248" s="1">
        <f t="shared" ref="E248:E257" si="110">D248</f>
        <v>0</v>
      </c>
      <c r="F248" s="1">
        <f t="shared" ref="F248:F257" si="111">E248</f>
        <v>0</v>
      </c>
      <c r="G248" s="1">
        <f t="shared" ref="G248:G257" si="112">F248</f>
        <v>0</v>
      </c>
      <c r="H248" s="1">
        <f t="shared" ref="H248:H257" si="113">G248</f>
        <v>0</v>
      </c>
      <c r="I248" s="1">
        <f t="shared" ref="I248:I257" si="114">H248</f>
        <v>0</v>
      </c>
      <c r="J248" s="1">
        <f t="shared" ref="J248:J257" si="115">I248</f>
        <v>0</v>
      </c>
      <c r="K248" s="1">
        <f t="shared" ref="K248:K257" si="116">J248</f>
        <v>0</v>
      </c>
      <c r="L248" s="1">
        <f t="shared" ref="L248:L257" si="117">K248</f>
        <v>0</v>
      </c>
      <c r="M248" s="1">
        <f t="shared" ref="M248:M257" si="118">L248</f>
        <v>0</v>
      </c>
      <c r="N248" s="1">
        <f t="shared" ref="N248:N257" si="119">M248</f>
        <v>0</v>
      </c>
      <c r="O248" s="1">
        <f t="shared" ref="O248:O257" si="120">N248</f>
        <v>0</v>
      </c>
      <c r="P248" s="1">
        <f t="shared" ref="P248:P257" si="121">O248</f>
        <v>0</v>
      </c>
      <c r="Q248" s="1">
        <f t="shared" ref="Q248:Q257" si="122">P248</f>
        <v>0</v>
      </c>
      <c r="R248" s="1">
        <f t="shared" ref="R248:R257" si="123">Q248</f>
        <v>0</v>
      </c>
      <c r="S248" s="1">
        <f t="shared" ref="S248:S257" si="124">R248</f>
        <v>0</v>
      </c>
      <c r="T248" s="1">
        <f t="shared" ref="T248:T257" si="125">S248</f>
        <v>0</v>
      </c>
      <c r="U248" s="1">
        <f t="shared" ref="U248:U257" si="126">T248</f>
        <v>0</v>
      </c>
      <c r="V248" s="1">
        <f t="shared" ref="V248:V257" si="127">U248</f>
        <v>0</v>
      </c>
      <c r="W248" s="1">
        <f t="shared" ref="W248:W257" si="128">V248</f>
        <v>0</v>
      </c>
      <c r="X248" s="1">
        <f t="shared" ref="X248:X257" si="129">W248</f>
        <v>0</v>
      </c>
      <c r="Y248" s="1">
        <f t="shared" ref="Y248:Y257" si="130">X248</f>
        <v>0</v>
      </c>
      <c r="Z248" s="1">
        <f t="shared" ref="Z248:Z257" si="131">Y248</f>
        <v>0</v>
      </c>
      <c r="AA248" s="1">
        <f t="shared" ref="AA248:AA257" si="132">Z248</f>
        <v>0</v>
      </c>
    </row>
    <row r="249" spans="2:27" x14ac:dyDescent="0.35">
      <c r="B249" s="1" t="s">
        <v>43</v>
      </c>
      <c r="C249" s="1">
        <v>0</v>
      </c>
      <c r="D249" s="1">
        <f t="shared" si="109"/>
        <v>0</v>
      </c>
      <c r="E249" s="1">
        <f t="shared" si="110"/>
        <v>0</v>
      </c>
      <c r="F249" s="1">
        <f t="shared" si="111"/>
        <v>0</v>
      </c>
      <c r="G249" s="1">
        <f t="shared" si="112"/>
        <v>0</v>
      </c>
      <c r="H249" s="1">
        <f t="shared" si="113"/>
        <v>0</v>
      </c>
      <c r="I249" s="1">
        <f t="shared" si="114"/>
        <v>0</v>
      </c>
      <c r="J249" s="1">
        <f t="shared" si="115"/>
        <v>0</v>
      </c>
      <c r="K249" s="1">
        <f t="shared" si="116"/>
        <v>0</v>
      </c>
      <c r="L249" s="1">
        <f t="shared" si="117"/>
        <v>0</v>
      </c>
      <c r="M249" s="1">
        <f t="shared" si="118"/>
        <v>0</v>
      </c>
      <c r="N249" s="1">
        <f t="shared" si="119"/>
        <v>0</v>
      </c>
      <c r="O249" s="1">
        <f t="shared" si="120"/>
        <v>0</v>
      </c>
      <c r="P249" s="1">
        <f t="shared" si="121"/>
        <v>0</v>
      </c>
      <c r="Q249" s="1">
        <f t="shared" si="122"/>
        <v>0</v>
      </c>
      <c r="R249" s="1">
        <f t="shared" si="123"/>
        <v>0</v>
      </c>
      <c r="S249" s="1">
        <f t="shared" si="124"/>
        <v>0</v>
      </c>
      <c r="T249" s="1">
        <f t="shared" si="125"/>
        <v>0</v>
      </c>
      <c r="U249" s="1">
        <f t="shared" si="126"/>
        <v>0</v>
      </c>
      <c r="V249" s="1">
        <f t="shared" si="127"/>
        <v>0</v>
      </c>
      <c r="W249" s="1">
        <f t="shared" si="128"/>
        <v>0</v>
      </c>
      <c r="X249" s="1">
        <f t="shared" si="129"/>
        <v>0</v>
      </c>
      <c r="Y249" s="1">
        <f t="shared" si="130"/>
        <v>0</v>
      </c>
      <c r="Z249" s="1">
        <f t="shared" si="131"/>
        <v>0</v>
      </c>
      <c r="AA249" s="1">
        <f t="shared" si="132"/>
        <v>0</v>
      </c>
    </row>
    <row r="250" spans="2:27" x14ac:dyDescent="0.35">
      <c r="B250" s="1" t="s">
        <v>27</v>
      </c>
      <c r="C250" s="1">
        <v>0</v>
      </c>
      <c r="D250" s="1">
        <f t="shared" si="109"/>
        <v>0</v>
      </c>
      <c r="E250" s="1">
        <f t="shared" si="110"/>
        <v>0</v>
      </c>
      <c r="F250" s="1">
        <f t="shared" si="111"/>
        <v>0</v>
      </c>
      <c r="G250" s="1">
        <f t="shared" si="112"/>
        <v>0</v>
      </c>
      <c r="H250" s="1">
        <f t="shared" si="113"/>
        <v>0</v>
      </c>
      <c r="I250" s="1">
        <f t="shared" si="114"/>
        <v>0</v>
      </c>
      <c r="J250" s="1">
        <f t="shared" si="115"/>
        <v>0</v>
      </c>
      <c r="K250" s="1">
        <f t="shared" si="116"/>
        <v>0</v>
      </c>
      <c r="L250" s="1">
        <f t="shared" si="117"/>
        <v>0</v>
      </c>
      <c r="M250" s="1">
        <f t="shared" si="118"/>
        <v>0</v>
      </c>
      <c r="N250" s="1">
        <f t="shared" si="119"/>
        <v>0</v>
      </c>
      <c r="O250" s="1">
        <f t="shared" si="120"/>
        <v>0</v>
      </c>
      <c r="P250" s="1">
        <f t="shared" si="121"/>
        <v>0</v>
      </c>
      <c r="Q250" s="1">
        <f t="shared" si="122"/>
        <v>0</v>
      </c>
      <c r="R250" s="1">
        <f t="shared" si="123"/>
        <v>0</v>
      </c>
      <c r="S250" s="1">
        <f t="shared" si="124"/>
        <v>0</v>
      </c>
      <c r="T250" s="1">
        <f t="shared" si="125"/>
        <v>0</v>
      </c>
      <c r="U250" s="1">
        <f t="shared" si="126"/>
        <v>0</v>
      </c>
      <c r="V250" s="1">
        <f t="shared" si="127"/>
        <v>0</v>
      </c>
      <c r="W250" s="1">
        <f t="shared" si="128"/>
        <v>0</v>
      </c>
      <c r="X250" s="1">
        <f t="shared" si="129"/>
        <v>0</v>
      </c>
      <c r="Y250" s="1">
        <f t="shared" si="130"/>
        <v>0</v>
      </c>
      <c r="Z250" s="1">
        <f t="shared" si="131"/>
        <v>0</v>
      </c>
      <c r="AA250" s="1">
        <f t="shared" si="132"/>
        <v>0</v>
      </c>
    </row>
    <row r="251" spans="2:27" x14ac:dyDescent="0.35">
      <c r="B251" s="1" t="s">
        <v>28</v>
      </c>
      <c r="C251" s="1">
        <v>0</v>
      </c>
      <c r="D251" s="1">
        <f t="shared" si="109"/>
        <v>0</v>
      </c>
      <c r="E251" s="1">
        <f t="shared" si="110"/>
        <v>0</v>
      </c>
      <c r="F251" s="1">
        <f t="shared" si="111"/>
        <v>0</v>
      </c>
      <c r="G251" s="1">
        <f t="shared" si="112"/>
        <v>0</v>
      </c>
      <c r="H251" s="1">
        <f t="shared" si="113"/>
        <v>0</v>
      </c>
      <c r="I251" s="1">
        <f t="shared" si="114"/>
        <v>0</v>
      </c>
      <c r="J251" s="1">
        <f t="shared" si="115"/>
        <v>0</v>
      </c>
      <c r="K251" s="1">
        <f t="shared" si="116"/>
        <v>0</v>
      </c>
      <c r="L251" s="1">
        <f t="shared" si="117"/>
        <v>0</v>
      </c>
      <c r="M251" s="1">
        <f t="shared" si="118"/>
        <v>0</v>
      </c>
      <c r="N251" s="1">
        <f t="shared" si="119"/>
        <v>0</v>
      </c>
      <c r="O251" s="1">
        <f t="shared" si="120"/>
        <v>0</v>
      </c>
      <c r="P251" s="1">
        <f t="shared" si="121"/>
        <v>0</v>
      </c>
      <c r="Q251" s="1">
        <f t="shared" si="122"/>
        <v>0</v>
      </c>
      <c r="R251" s="1">
        <f t="shared" si="123"/>
        <v>0</v>
      </c>
      <c r="S251" s="1">
        <f t="shared" si="124"/>
        <v>0</v>
      </c>
      <c r="T251" s="1">
        <f t="shared" si="125"/>
        <v>0</v>
      </c>
      <c r="U251" s="1">
        <f t="shared" si="126"/>
        <v>0</v>
      </c>
      <c r="V251" s="1">
        <f t="shared" si="127"/>
        <v>0</v>
      </c>
      <c r="W251" s="1">
        <f t="shared" si="128"/>
        <v>0</v>
      </c>
      <c r="X251" s="1">
        <f t="shared" si="129"/>
        <v>0</v>
      </c>
      <c r="Y251" s="1">
        <f t="shared" si="130"/>
        <v>0</v>
      </c>
      <c r="Z251" s="1">
        <f t="shared" si="131"/>
        <v>0</v>
      </c>
      <c r="AA251" s="1">
        <f t="shared" si="132"/>
        <v>0</v>
      </c>
    </row>
    <row r="252" spans="2:27" x14ac:dyDescent="0.35">
      <c r="B252" s="1" t="s">
        <v>29</v>
      </c>
      <c r="C252" s="1">
        <v>0</v>
      </c>
      <c r="D252" s="1">
        <f t="shared" si="109"/>
        <v>0</v>
      </c>
      <c r="E252" s="1">
        <f t="shared" si="110"/>
        <v>0</v>
      </c>
      <c r="F252" s="1">
        <f t="shared" si="111"/>
        <v>0</v>
      </c>
      <c r="G252" s="1">
        <f t="shared" si="112"/>
        <v>0</v>
      </c>
      <c r="H252" s="1">
        <f t="shared" si="113"/>
        <v>0</v>
      </c>
      <c r="I252" s="1">
        <f t="shared" si="114"/>
        <v>0</v>
      </c>
      <c r="J252" s="1">
        <f t="shared" si="115"/>
        <v>0</v>
      </c>
      <c r="K252" s="1">
        <f t="shared" si="116"/>
        <v>0</v>
      </c>
      <c r="L252" s="1">
        <f t="shared" si="117"/>
        <v>0</v>
      </c>
      <c r="M252" s="1">
        <f t="shared" si="118"/>
        <v>0</v>
      </c>
      <c r="N252" s="1">
        <f t="shared" si="119"/>
        <v>0</v>
      </c>
      <c r="O252" s="1">
        <f t="shared" si="120"/>
        <v>0</v>
      </c>
      <c r="P252" s="1">
        <f t="shared" si="121"/>
        <v>0</v>
      </c>
      <c r="Q252" s="1">
        <f t="shared" si="122"/>
        <v>0</v>
      </c>
      <c r="R252" s="1">
        <f t="shared" si="123"/>
        <v>0</v>
      </c>
      <c r="S252" s="1">
        <f t="shared" si="124"/>
        <v>0</v>
      </c>
      <c r="T252" s="1">
        <f t="shared" si="125"/>
        <v>0</v>
      </c>
      <c r="U252" s="1">
        <f t="shared" si="126"/>
        <v>0</v>
      </c>
      <c r="V252" s="1">
        <f t="shared" si="127"/>
        <v>0</v>
      </c>
      <c r="W252" s="1">
        <f t="shared" si="128"/>
        <v>0</v>
      </c>
      <c r="X252" s="1">
        <f t="shared" si="129"/>
        <v>0</v>
      </c>
      <c r="Y252" s="1">
        <f t="shared" si="130"/>
        <v>0</v>
      </c>
      <c r="Z252" s="1">
        <f t="shared" si="131"/>
        <v>0</v>
      </c>
      <c r="AA252" s="1">
        <f t="shared" si="132"/>
        <v>0</v>
      </c>
    </row>
    <row r="253" spans="2:27" x14ac:dyDescent="0.35">
      <c r="B253" s="1" t="s">
        <v>30</v>
      </c>
      <c r="C253" s="1">
        <v>0</v>
      </c>
      <c r="D253" s="1">
        <f t="shared" si="109"/>
        <v>0</v>
      </c>
      <c r="E253" s="1">
        <f t="shared" si="110"/>
        <v>0</v>
      </c>
      <c r="F253" s="1">
        <f t="shared" si="111"/>
        <v>0</v>
      </c>
      <c r="G253" s="1">
        <f t="shared" si="112"/>
        <v>0</v>
      </c>
      <c r="H253" s="1">
        <f t="shared" si="113"/>
        <v>0</v>
      </c>
      <c r="I253" s="1">
        <f t="shared" si="114"/>
        <v>0</v>
      </c>
      <c r="J253" s="1">
        <f t="shared" si="115"/>
        <v>0</v>
      </c>
      <c r="K253" s="1">
        <f t="shared" si="116"/>
        <v>0</v>
      </c>
      <c r="L253" s="1">
        <f t="shared" si="117"/>
        <v>0</v>
      </c>
      <c r="M253" s="1">
        <f t="shared" si="118"/>
        <v>0</v>
      </c>
      <c r="N253" s="1">
        <f t="shared" si="119"/>
        <v>0</v>
      </c>
      <c r="O253" s="1">
        <f t="shared" si="120"/>
        <v>0</v>
      </c>
      <c r="P253" s="1">
        <f t="shared" si="121"/>
        <v>0</v>
      </c>
      <c r="Q253" s="1">
        <f t="shared" si="122"/>
        <v>0</v>
      </c>
      <c r="R253" s="1">
        <f t="shared" si="123"/>
        <v>0</v>
      </c>
      <c r="S253" s="1">
        <f t="shared" si="124"/>
        <v>0</v>
      </c>
      <c r="T253" s="1">
        <f t="shared" si="125"/>
        <v>0</v>
      </c>
      <c r="U253" s="1">
        <f t="shared" si="126"/>
        <v>0</v>
      </c>
      <c r="V253" s="1">
        <f t="shared" si="127"/>
        <v>0</v>
      </c>
      <c r="W253" s="1">
        <f t="shared" si="128"/>
        <v>0</v>
      </c>
      <c r="X253" s="1">
        <f t="shared" si="129"/>
        <v>0</v>
      </c>
      <c r="Y253" s="1">
        <f t="shared" si="130"/>
        <v>0</v>
      </c>
      <c r="Z253" s="1">
        <f t="shared" si="131"/>
        <v>0</v>
      </c>
      <c r="AA253" s="1">
        <f t="shared" si="132"/>
        <v>0</v>
      </c>
    </row>
    <row r="254" spans="2:27" x14ac:dyDescent="0.35">
      <c r="B254" s="1" t="s">
        <v>31</v>
      </c>
      <c r="C254" s="1">
        <v>0</v>
      </c>
      <c r="D254" s="1">
        <f t="shared" si="109"/>
        <v>0</v>
      </c>
      <c r="E254" s="1">
        <f t="shared" si="110"/>
        <v>0</v>
      </c>
      <c r="F254" s="1">
        <f t="shared" si="111"/>
        <v>0</v>
      </c>
      <c r="G254" s="1">
        <f t="shared" si="112"/>
        <v>0</v>
      </c>
      <c r="H254" s="1">
        <f t="shared" si="113"/>
        <v>0</v>
      </c>
      <c r="I254" s="1">
        <f t="shared" si="114"/>
        <v>0</v>
      </c>
      <c r="J254" s="1">
        <f t="shared" si="115"/>
        <v>0</v>
      </c>
      <c r="K254" s="1">
        <f t="shared" si="116"/>
        <v>0</v>
      </c>
      <c r="L254" s="1">
        <f t="shared" si="117"/>
        <v>0</v>
      </c>
      <c r="M254" s="1">
        <f t="shared" si="118"/>
        <v>0</v>
      </c>
      <c r="N254" s="1">
        <f t="shared" si="119"/>
        <v>0</v>
      </c>
      <c r="O254" s="1">
        <f t="shared" si="120"/>
        <v>0</v>
      </c>
      <c r="P254" s="1">
        <f t="shared" si="121"/>
        <v>0</v>
      </c>
      <c r="Q254" s="1">
        <f t="shared" si="122"/>
        <v>0</v>
      </c>
      <c r="R254" s="1">
        <f t="shared" si="123"/>
        <v>0</v>
      </c>
      <c r="S254" s="1">
        <f t="shared" si="124"/>
        <v>0</v>
      </c>
      <c r="T254" s="1">
        <f t="shared" si="125"/>
        <v>0</v>
      </c>
      <c r="U254" s="1">
        <f t="shared" si="126"/>
        <v>0</v>
      </c>
      <c r="V254" s="1">
        <f t="shared" si="127"/>
        <v>0</v>
      </c>
      <c r="W254" s="1">
        <f t="shared" si="128"/>
        <v>0</v>
      </c>
      <c r="X254" s="1">
        <f t="shared" si="129"/>
        <v>0</v>
      </c>
      <c r="Y254" s="1">
        <f t="shared" si="130"/>
        <v>0</v>
      </c>
      <c r="Z254" s="1">
        <f t="shared" si="131"/>
        <v>0</v>
      </c>
      <c r="AA254" s="1">
        <f t="shared" si="132"/>
        <v>0</v>
      </c>
    </row>
    <row r="255" spans="2:27" x14ac:dyDescent="0.35">
      <c r="B255" s="1" t="s">
        <v>32</v>
      </c>
      <c r="C255" s="1">
        <v>0</v>
      </c>
      <c r="D255" s="1">
        <f t="shared" si="109"/>
        <v>0</v>
      </c>
      <c r="E255" s="1">
        <f t="shared" si="110"/>
        <v>0</v>
      </c>
      <c r="F255" s="1">
        <f t="shared" si="111"/>
        <v>0</v>
      </c>
      <c r="G255" s="1">
        <f t="shared" si="112"/>
        <v>0</v>
      </c>
      <c r="H255" s="1">
        <f t="shared" si="113"/>
        <v>0</v>
      </c>
      <c r="I255" s="1">
        <f t="shared" si="114"/>
        <v>0</v>
      </c>
      <c r="J255" s="1">
        <f t="shared" si="115"/>
        <v>0</v>
      </c>
      <c r="K255" s="1">
        <f t="shared" si="116"/>
        <v>0</v>
      </c>
      <c r="L255" s="1">
        <f t="shared" si="117"/>
        <v>0</v>
      </c>
      <c r="M255" s="1">
        <f t="shared" si="118"/>
        <v>0</v>
      </c>
      <c r="N255" s="1">
        <f t="shared" si="119"/>
        <v>0</v>
      </c>
      <c r="O255" s="1">
        <f t="shared" si="120"/>
        <v>0</v>
      </c>
      <c r="P255" s="1">
        <f t="shared" si="121"/>
        <v>0</v>
      </c>
      <c r="Q255" s="1">
        <f t="shared" si="122"/>
        <v>0</v>
      </c>
      <c r="R255" s="1">
        <f t="shared" si="123"/>
        <v>0</v>
      </c>
      <c r="S255" s="1">
        <f t="shared" si="124"/>
        <v>0</v>
      </c>
      <c r="T255" s="1">
        <f t="shared" si="125"/>
        <v>0</v>
      </c>
      <c r="U255" s="1">
        <f t="shared" si="126"/>
        <v>0</v>
      </c>
      <c r="V255" s="1">
        <f t="shared" si="127"/>
        <v>0</v>
      </c>
      <c r="W255" s="1">
        <f t="shared" si="128"/>
        <v>0</v>
      </c>
      <c r="X255" s="1">
        <f t="shared" si="129"/>
        <v>0</v>
      </c>
      <c r="Y255" s="1">
        <f t="shared" si="130"/>
        <v>0</v>
      </c>
      <c r="Z255" s="1">
        <f t="shared" si="131"/>
        <v>0</v>
      </c>
      <c r="AA255" s="1">
        <f t="shared" si="132"/>
        <v>0</v>
      </c>
    </row>
    <row r="256" spans="2:27" x14ac:dyDescent="0.35">
      <c r="B256" s="1" t="s">
        <v>33</v>
      </c>
      <c r="C256" s="1">
        <v>0</v>
      </c>
      <c r="D256" s="1">
        <f t="shared" si="109"/>
        <v>0</v>
      </c>
      <c r="E256" s="1">
        <f t="shared" si="110"/>
        <v>0</v>
      </c>
      <c r="F256" s="1">
        <f t="shared" si="111"/>
        <v>0</v>
      </c>
      <c r="G256" s="1">
        <f t="shared" si="112"/>
        <v>0</v>
      </c>
      <c r="H256" s="1">
        <f t="shared" si="113"/>
        <v>0</v>
      </c>
      <c r="I256" s="1">
        <f t="shared" si="114"/>
        <v>0</v>
      </c>
      <c r="J256" s="1">
        <f t="shared" si="115"/>
        <v>0</v>
      </c>
      <c r="K256" s="1">
        <f t="shared" si="116"/>
        <v>0</v>
      </c>
      <c r="L256" s="1">
        <f t="shared" si="117"/>
        <v>0</v>
      </c>
      <c r="M256" s="1">
        <f t="shared" si="118"/>
        <v>0</v>
      </c>
      <c r="N256" s="1">
        <f t="shared" si="119"/>
        <v>0</v>
      </c>
      <c r="O256" s="1">
        <f t="shared" si="120"/>
        <v>0</v>
      </c>
      <c r="P256" s="1">
        <f t="shared" si="121"/>
        <v>0</v>
      </c>
      <c r="Q256" s="1">
        <f t="shared" si="122"/>
        <v>0</v>
      </c>
      <c r="R256" s="1">
        <f t="shared" si="123"/>
        <v>0</v>
      </c>
      <c r="S256" s="1">
        <f t="shared" si="124"/>
        <v>0</v>
      </c>
      <c r="T256" s="1">
        <f t="shared" si="125"/>
        <v>0</v>
      </c>
      <c r="U256" s="1">
        <f t="shared" si="126"/>
        <v>0</v>
      </c>
      <c r="V256" s="1">
        <f t="shared" si="127"/>
        <v>0</v>
      </c>
      <c r="W256" s="1">
        <f t="shared" si="128"/>
        <v>0</v>
      </c>
      <c r="X256" s="1">
        <f t="shared" si="129"/>
        <v>0</v>
      </c>
      <c r="Y256" s="1">
        <f t="shared" si="130"/>
        <v>0</v>
      </c>
      <c r="Z256" s="1">
        <f t="shared" si="131"/>
        <v>0</v>
      </c>
      <c r="AA256" s="1">
        <f t="shared" si="132"/>
        <v>0</v>
      </c>
    </row>
    <row r="257" spans="1:27" x14ac:dyDescent="0.35">
      <c r="A257" s="2"/>
      <c r="C257" s="1">
        <v>0</v>
      </c>
      <c r="D257" s="1">
        <f t="shared" si="109"/>
        <v>0</v>
      </c>
      <c r="E257" s="1">
        <f t="shared" si="110"/>
        <v>0</v>
      </c>
      <c r="F257" s="1">
        <f t="shared" si="111"/>
        <v>0</v>
      </c>
      <c r="G257" s="1">
        <f t="shared" si="112"/>
        <v>0</v>
      </c>
      <c r="H257" s="1">
        <f t="shared" si="113"/>
        <v>0</v>
      </c>
      <c r="I257" s="1">
        <f t="shared" si="114"/>
        <v>0</v>
      </c>
      <c r="J257" s="1">
        <f t="shared" si="115"/>
        <v>0</v>
      </c>
      <c r="K257" s="1">
        <f t="shared" si="116"/>
        <v>0</v>
      </c>
      <c r="L257" s="1">
        <f t="shared" si="117"/>
        <v>0</v>
      </c>
      <c r="M257" s="1">
        <f t="shared" si="118"/>
        <v>0</v>
      </c>
      <c r="N257" s="1">
        <f t="shared" si="119"/>
        <v>0</v>
      </c>
      <c r="O257" s="1">
        <f t="shared" si="120"/>
        <v>0</v>
      </c>
      <c r="P257" s="1">
        <f t="shared" si="121"/>
        <v>0</v>
      </c>
      <c r="Q257" s="1">
        <f t="shared" si="122"/>
        <v>0</v>
      </c>
      <c r="R257" s="1">
        <f t="shared" si="123"/>
        <v>0</v>
      </c>
      <c r="S257" s="1">
        <f t="shared" si="124"/>
        <v>0</v>
      </c>
      <c r="T257" s="1">
        <f t="shared" si="125"/>
        <v>0</v>
      </c>
      <c r="U257" s="1">
        <f t="shared" si="126"/>
        <v>0</v>
      </c>
      <c r="V257" s="1">
        <f t="shared" si="127"/>
        <v>0</v>
      </c>
      <c r="W257" s="1">
        <f t="shared" si="128"/>
        <v>0</v>
      </c>
      <c r="X257" s="1">
        <f t="shared" si="129"/>
        <v>0</v>
      </c>
      <c r="Y257" s="1">
        <f t="shared" si="130"/>
        <v>0</v>
      </c>
      <c r="Z257" s="1">
        <f t="shared" si="131"/>
        <v>0</v>
      </c>
      <c r="AA257" s="1">
        <f t="shared" si="132"/>
        <v>0</v>
      </c>
    </row>
    <row r="258" spans="1:27" s="14" customFormat="1" x14ac:dyDescent="0.35">
      <c r="A258" s="13" t="s">
        <v>40</v>
      </c>
      <c r="C258" s="14">
        <v>2010</v>
      </c>
      <c r="D258" s="14">
        <v>2011</v>
      </c>
      <c r="E258" s="14">
        <v>2012</v>
      </c>
      <c r="F258" s="14">
        <v>2013</v>
      </c>
      <c r="G258" s="14">
        <v>2014</v>
      </c>
      <c r="H258" s="14">
        <v>2015</v>
      </c>
      <c r="I258" s="14">
        <v>2016</v>
      </c>
      <c r="J258" s="14">
        <v>2017</v>
      </c>
      <c r="K258" s="14">
        <v>2018</v>
      </c>
      <c r="L258" s="14">
        <v>2019</v>
      </c>
      <c r="M258" s="14">
        <v>2020</v>
      </c>
      <c r="N258" s="14">
        <v>2021</v>
      </c>
      <c r="O258" s="14">
        <v>2022</v>
      </c>
      <c r="P258" s="14">
        <v>2023</v>
      </c>
      <c r="Q258" s="14">
        <v>2024</v>
      </c>
      <c r="R258" s="14">
        <v>2025</v>
      </c>
      <c r="S258" s="14">
        <v>2026</v>
      </c>
      <c r="T258" s="14">
        <v>2027</v>
      </c>
      <c r="U258" s="14">
        <v>2028</v>
      </c>
      <c r="V258" s="14">
        <v>2029</v>
      </c>
      <c r="W258" s="14">
        <v>2030</v>
      </c>
      <c r="X258" s="14">
        <v>2031</v>
      </c>
      <c r="Y258" s="14">
        <v>2032</v>
      </c>
      <c r="Z258" s="14">
        <v>2033</v>
      </c>
      <c r="AA258" s="14">
        <v>2034</v>
      </c>
    </row>
    <row r="259" spans="1:27" s="14" customFormat="1" x14ac:dyDescent="0.35">
      <c r="A259" s="13"/>
    </row>
    <row r="260" spans="1:27" s="14" customFormat="1" x14ac:dyDescent="0.35">
      <c r="A260" s="13"/>
      <c r="B260" s="14" t="s">
        <v>41</v>
      </c>
    </row>
    <row r="261" spans="1:27" s="14" customFormat="1" x14ac:dyDescent="0.35">
      <c r="A261" s="13"/>
      <c r="B261" s="14" t="s">
        <v>15</v>
      </c>
    </row>
    <row r="262" spans="1:27" s="14" customFormat="1" x14ac:dyDescent="0.35">
      <c r="B262" s="14" t="s">
        <v>16</v>
      </c>
      <c r="D262" s="14">
        <f>C262</f>
        <v>0</v>
      </c>
      <c r="E262" s="14">
        <f t="shared" ref="E262:AA273" si="133">D262</f>
        <v>0</v>
      </c>
      <c r="F262" s="14">
        <f t="shared" si="133"/>
        <v>0</v>
      </c>
      <c r="G262" s="14">
        <f t="shared" si="133"/>
        <v>0</v>
      </c>
      <c r="H262" s="14">
        <f t="shared" si="133"/>
        <v>0</v>
      </c>
      <c r="I262" s="14">
        <f t="shared" si="133"/>
        <v>0</v>
      </c>
      <c r="J262" s="14">
        <f t="shared" si="133"/>
        <v>0</v>
      </c>
      <c r="K262" s="14">
        <f t="shared" si="133"/>
        <v>0</v>
      </c>
      <c r="L262" s="14">
        <f t="shared" si="133"/>
        <v>0</v>
      </c>
      <c r="M262" s="14">
        <f t="shared" si="133"/>
        <v>0</v>
      </c>
      <c r="N262" s="14">
        <f t="shared" si="133"/>
        <v>0</v>
      </c>
      <c r="O262" s="14">
        <f t="shared" si="133"/>
        <v>0</v>
      </c>
      <c r="P262" s="14">
        <f t="shared" si="133"/>
        <v>0</v>
      </c>
      <c r="Q262" s="14">
        <f t="shared" si="133"/>
        <v>0</v>
      </c>
      <c r="R262" s="14">
        <f t="shared" si="133"/>
        <v>0</v>
      </c>
      <c r="S262" s="14">
        <f t="shared" si="133"/>
        <v>0</v>
      </c>
      <c r="T262" s="14">
        <f t="shared" si="133"/>
        <v>0</v>
      </c>
      <c r="U262" s="14">
        <f t="shared" si="133"/>
        <v>0</v>
      </c>
      <c r="V262" s="14">
        <f t="shared" si="133"/>
        <v>0</v>
      </c>
      <c r="W262" s="14">
        <f t="shared" si="133"/>
        <v>0</v>
      </c>
      <c r="X262" s="14">
        <f t="shared" si="133"/>
        <v>0</v>
      </c>
      <c r="Y262" s="14">
        <f t="shared" si="133"/>
        <v>0</v>
      </c>
      <c r="Z262" s="14">
        <f t="shared" si="133"/>
        <v>0</v>
      </c>
      <c r="AA262" s="14">
        <f t="shared" si="133"/>
        <v>0</v>
      </c>
    </row>
    <row r="263" spans="1:27" s="14" customFormat="1" x14ac:dyDescent="0.35">
      <c r="B263" s="14" t="s">
        <v>17</v>
      </c>
      <c r="D263" s="14">
        <f t="shared" ref="D263:S281" si="134">C263</f>
        <v>0</v>
      </c>
      <c r="E263" s="14">
        <f t="shared" si="134"/>
        <v>0</v>
      </c>
      <c r="F263" s="14">
        <f t="shared" si="134"/>
        <v>0</v>
      </c>
      <c r="G263" s="14">
        <f t="shared" si="134"/>
        <v>0</v>
      </c>
      <c r="H263" s="14">
        <f t="shared" si="134"/>
        <v>0</v>
      </c>
      <c r="I263" s="14">
        <f t="shared" si="134"/>
        <v>0</v>
      </c>
      <c r="J263" s="14">
        <f t="shared" si="134"/>
        <v>0</v>
      </c>
      <c r="K263" s="14">
        <f t="shared" si="134"/>
        <v>0</v>
      </c>
      <c r="L263" s="14">
        <f t="shared" si="134"/>
        <v>0</v>
      </c>
      <c r="M263" s="14">
        <f t="shared" si="134"/>
        <v>0</v>
      </c>
      <c r="N263" s="14">
        <f t="shared" si="134"/>
        <v>0</v>
      </c>
      <c r="O263" s="14">
        <f t="shared" si="134"/>
        <v>0</v>
      </c>
      <c r="P263" s="14">
        <f t="shared" si="134"/>
        <v>0</v>
      </c>
      <c r="Q263" s="14">
        <f t="shared" si="134"/>
        <v>0</v>
      </c>
      <c r="R263" s="14">
        <f t="shared" si="134"/>
        <v>0</v>
      </c>
      <c r="S263" s="14">
        <f t="shared" si="134"/>
        <v>0</v>
      </c>
      <c r="T263" s="14">
        <f t="shared" si="133"/>
        <v>0</v>
      </c>
      <c r="U263" s="14">
        <f t="shared" si="133"/>
        <v>0</v>
      </c>
      <c r="V263" s="14">
        <f t="shared" si="133"/>
        <v>0</v>
      </c>
      <c r="W263" s="14">
        <f t="shared" si="133"/>
        <v>0</v>
      </c>
      <c r="X263" s="14">
        <f t="shared" si="133"/>
        <v>0</v>
      </c>
      <c r="Y263" s="14">
        <f t="shared" si="133"/>
        <v>0</v>
      </c>
      <c r="Z263" s="14">
        <f t="shared" si="133"/>
        <v>0</v>
      </c>
      <c r="AA263" s="14">
        <f t="shared" si="133"/>
        <v>0</v>
      </c>
    </row>
    <row r="264" spans="1:27" s="14" customFormat="1" x14ac:dyDescent="0.35">
      <c r="B264" s="14" t="s">
        <v>18</v>
      </c>
      <c r="D264" s="14">
        <f t="shared" si="134"/>
        <v>0</v>
      </c>
      <c r="E264" s="14">
        <f t="shared" si="133"/>
        <v>0</v>
      </c>
      <c r="F264" s="14">
        <f t="shared" si="133"/>
        <v>0</v>
      </c>
      <c r="G264" s="14">
        <f t="shared" si="133"/>
        <v>0</v>
      </c>
      <c r="H264" s="14">
        <f t="shared" si="133"/>
        <v>0</v>
      </c>
      <c r="I264" s="14">
        <f t="shared" si="133"/>
        <v>0</v>
      </c>
      <c r="J264" s="14">
        <f t="shared" si="133"/>
        <v>0</v>
      </c>
      <c r="K264" s="14">
        <f t="shared" si="133"/>
        <v>0</v>
      </c>
      <c r="L264" s="14">
        <f t="shared" si="133"/>
        <v>0</v>
      </c>
      <c r="M264" s="14">
        <f t="shared" si="133"/>
        <v>0</v>
      </c>
      <c r="N264" s="14">
        <f t="shared" si="133"/>
        <v>0</v>
      </c>
      <c r="O264" s="14">
        <f t="shared" si="133"/>
        <v>0</v>
      </c>
      <c r="P264" s="14">
        <f t="shared" si="133"/>
        <v>0</v>
      </c>
      <c r="Q264" s="14">
        <f t="shared" si="133"/>
        <v>0</v>
      </c>
      <c r="R264" s="14">
        <f t="shared" si="133"/>
        <v>0</v>
      </c>
      <c r="S264" s="14">
        <f t="shared" si="133"/>
        <v>0</v>
      </c>
      <c r="T264" s="14">
        <f t="shared" si="133"/>
        <v>0</v>
      </c>
      <c r="U264" s="14">
        <f t="shared" si="133"/>
        <v>0</v>
      </c>
      <c r="V264" s="14">
        <f t="shared" si="133"/>
        <v>0</v>
      </c>
      <c r="W264" s="14">
        <f t="shared" si="133"/>
        <v>0</v>
      </c>
      <c r="X264" s="14">
        <f t="shared" si="133"/>
        <v>0</v>
      </c>
      <c r="Y264" s="14">
        <f t="shared" si="133"/>
        <v>0</v>
      </c>
      <c r="Z264" s="14">
        <f t="shared" si="133"/>
        <v>0</v>
      </c>
      <c r="AA264" s="14">
        <f t="shared" si="133"/>
        <v>0</v>
      </c>
    </row>
    <row r="265" spans="1:27" s="14" customFormat="1" x14ac:dyDescent="0.35">
      <c r="B265" s="14" t="s">
        <v>19</v>
      </c>
      <c r="D265" s="14">
        <f t="shared" si="134"/>
        <v>0</v>
      </c>
      <c r="E265" s="14">
        <f t="shared" si="133"/>
        <v>0</v>
      </c>
      <c r="F265" s="14">
        <f t="shared" si="133"/>
        <v>0</v>
      </c>
      <c r="G265" s="14">
        <f t="shared" si="133"/>
        <v>0</v>
      </c>
      <c r="H265" s="14">
        <f t="shared" si="133"/>
        <v>0</v>
      </c>
      <c r="I265" s="14">
        <f t="shared" si="133"/>
        <v>0</v>
      </c>
      <c r="J265" s="14">
        <f t="shared" si="133"/>
        <v>0</v>
      </c>
      <c r="K265" s="14">
        <f t="shared" si="133"/>
        <v>0</v>
      </c>
      <c r="L265" s="14">
        <f t="shared" si="133"/>
        <v>0</v>
      </c>
      <c r="M265" s="14">
        <f t="shared" si="133"/>
        <v>0</v>
      </c>
      <c r="N265" s="14">
        <f t="shared" si="133"/>
        <v>0</v>
      </c>
      <c r="O265" s="14">
        <f t="shared" si="133"/>
        <v>0</v>
      </c>
      <c r="P265" s="14">
        <f t="shared" si="133"/>
        <v>0</v>
      </c>
      <c r="Q265" s="14">
        <f t="shared" si="133"/>
        <v>0</v>
      </c>
      <c r="R265" s="14">
        <f t="shared" si="133"/>
        <v>0</v>
      </c>
      <c r="S265" s="14">
        <f t="shared" si="133"/>
        <v>0</v>
      </c>
      <c r="T265" s="14">
        <f t="shared" si="133"/>
        <v>0</v>
      </c>
      <c r="U265" s="14">
        <f t="shared" si="133"/>
        <v>0</v>
      </c>
      <c r="V265" s="14">
        <f t="shared" si="133"/>
        <v>0</v>
      </c>
      <c r="W265" s="14">
        <f t="shared" si="133"/>
        <v>0</v>
      </c>
      <c r="X265" s="14">
        <f t="shared" si="133"/>
        <v>0</v>
      </c>
      <c r="Y265" s="14">
        <f t="shared" si="133"/>
        <v>0</v>
      </c>
      <c r="Z265" s="14">
        <f t="shared" si="133"/>
        <v>0</v>
      </c>
      <c r="AA265" s="14">
        <f t="shared" si="133"/>
        <v>0</v>
      </c>
    </row>
    <row r="266" spans="1:27" s="14" customFormat="1" x14ac:dyDescent="0.35">
      <c r="B266" s="14" t="s">
        <v>20</v>
      </c>
      <c r="D266" s="14">
        <f t="shared" si="134"/>
        <v>0</v>
      </c>
      <c r="E266" s="14">
        <f t="shared" si="133"/>
        <v>0</v>
      </c>
      <c r="F266" s="14">
        <f t="shared" si="133"/>
        <v>0</v>
      </c>
      <c r="G266" s="14">
        <f t="shared" si="133"/>
        <v>0</v>
      </c>
      <c r="H266" s="14">
        <f t="shared" si="133"/>
        <v>0</v>
      </c>
      <c r="I266" s="14">
        <f t="shared" si="133"/>
        <v>0</v>
      </c>
      <c r="J266" s="14">
        <f t="shared" si="133"/>
        <v>0</v>
      </c>
      <c r="K266" s="14">
        <f t="shared" si="133"/>
        <v>0</v>
      </c>
      <c r="L266" s="14">
        <f t="shared" si="133"/>
        <v>0</v>
      </c>
      <c r="M266" s="14">
        <f t="shared" si="133"/>
        <v>0</v>
      </c>
      <c r="N266" s="14">
        <f t="shared" si="133"/>
        <v>0</v>
      </c>
      <c r="O266" s="14">
        <f t="shared" si="133"/>
        <v>0</v>
      </c>
      <c r="P266" s="14">
        <f t="shared" si="133"/>
        <v>0</v>
      </c>
      <c r="Q266" s="14">
        <f t="shared" si="133"/>
        <v>0</v>
      </c>
      <c r="R266" s="14">
        <f t="shared" si="133"/>
        <v>0</v>
      </c>
      <c r="S266" s="14">
        <f t="shared" si="133"/>
        <v>0</v>
      </c>
      <c r="T266" s="14">
        <f t="shared" si="133"/>
        <v>0</v>
      </c>
      <c r="U266" s="14">
        <f t="shared" si="133"/>
        <v>0</v>
      </c>
      <c r="V266" s="14">
        <f t="shared" si="133"/>
        <v>0</v>
      </c>
      <c r="W266" s="14">
        <f t="shared" si="133"/>
        <v>0</v>
      </c>
      <c r="X266" s="14">
        <f t="shared" si="133"/>
        <v>0</v>
      </c>
      <c r="Y266" s="14">
        <f t="shared" si="133"/>
        <v>0</v>
      </c>
      <c r="Z266" s="14">
        <f t="shared" si="133"/>
        <v>0</v>
      </c>
      <c r="AA266" s="14">
        <f t="shared" si="133"/>
        <v>0</v>
      </c>
    </row>
    <row r="267" spans="1:27" s="14" customFormat="1" x14ac:dyDescent="0.35">
      <c r="B267" s="14" t="s">
        <v>21</v>
      </c>
      <c r="D267" s="14">
        <f t="shared" si="134"/>
        <v>0</v>
      </c>
      <c r="E267" s="14">
        <f t="shared" si="133"/>
        <v>0</v>
      </c>
      <c r="F267" s="14">
        <f t="shared" si="133"/>
        <v>0</v>
      </c>
      <c r="G267" s="14">
        <f t="shared" si="133"/>
        <v>0</v>
      </c>
      <c r="H267" s="14">
        <f t="shared" si="133"/>
        <v>0</v>
      </c>
      <c r="I267" s="14">
        <f t="shared" si="133"/>
        <v>0</v>
      </c>
      <c r="J267" s="14">
        <f t="shared" si="133"/>
        <v>0</v>
      </c>
      <c r="K267" s="14">
        <f t="shared" si="133"/>
        <v>0</v>
      </c>
      <c r="L267" s="14">
        <f t="shared" si="133"/>
        <v>0</v>
      </c>
      <c r="M267" s="14">
        <f t="shared" si="133"/>
        <v>0</v>
      </c>
      <c r="N267" s="14">
        <f t="shared" si="133"/>
        <v>0</v>
      </c>
      <c r="O267" s="14">
        <f t="shared" si="133"/>
        <v>0</v>
      </c>
      <c r="P267" s="14">
        <f t="shared" si="133"/>
        <v>0</v>
      </c>
      <c r="Q267" s="14">
        <f t="shared" si="133"/>
        <v>0</v>
      </c>
      <c r="R267" s="14">
        <f t="shared" si="133"/>
        <v>0</v>
      </c>
      <c r="S267" s="14">
        <f t="shared" si="133"/>
        <v>0</v>
      </c>
      <c r="T267" s="14">
        <f t="shared" si="133"/>
        <v>0</v>
      </c>
      <c r="U267" s="14">
        <f t="shared" si="133"/>
        <v>0</v>
      </c>
      <c r="V267" s="14">
        <f t="shared" si="133"/>
        <v>0</v>
      </c>
      <c r="W267" s="14">
        <f t="shared" si="133"/>
        <v>0</v>
      </c>
      <c r="X267" s="14">
        <f t="shared" si="133"/>
        <v>0</v>
      </c>
      <c r="Y267" s="14">
        <f t="shared" si="133"/>
        <v>0</v>
      </c>
      <c r="Z267" s="14">
        <f t="shared" si="133"/>
        <v>0</v>
      </c>
      <c r="AA267" s="14">
        <f t="shared" si="133"/>
        <v>0</v>
      </c>
    </row>
    <row r="268" spans="1:27" s="14" customFormat="1" x14ac:dyDescent="0.35">
      <c r="B268" s="14" t="s">
        <v>22</v>
      </c>
      <c r="D268" s="14">
        <f t="shared" si="134"/>
        <v>0</v>
      </c>
      <c r="E268" s="14">
        <f t="shared" si="133"/>
        <v>0</v>
      </c>
      <c r="F268" s="14">
        <f t="shared" si="133"/>
        <v>0</v>
      </c>
      <c r="G268" s="14">
        <f t="shared" si="133"/>
        <v>0</v>
      </c>
      <c r="H268" s="14">
        <f t="shared" si="133"/>
        <v>0</v>
      </c>
      <c r="I268" s="14">
        <f t="shared" si="133"/>
        <v>0</v>
      </c>
      <c r="J268" s="14">
        <f t="shared" si="133"/>
        <v>0</v>
      </c>
      <c r="K268" s="14">
        <f t="shared" si="133"/>
        <v>0</v>
      </c>
      <c r="L268" s="14">
        <f t="shared" si="133"/>
        <v>0</v>
      </c>
      <c r="M268" s="14">
        <f t="shared" si="133"/>
        <v>0</v>
      </c>
      <c r="N268" s="14">
        <f t="shared" si="133"/>
        <v>0</v>
      </c>
      <c r="O268" s="14">
        <f t="shared" si="133"/>
        <v>0</v>
      </c>
      <c r="P268" s="14">
        <f t="shared" si="133"/>
        <v>0</v>
      </c>
      <c r="Q268" s="14">
        <f t="shared" si="133"/>
        <v>0</v>
      </c>
      <c r="R268" s="14">
        <f t="shared" si="133"/>
        <v>0</v>
      </c>
      <c r="S268" s="14">
        <f t="shared" si="133"/>
        <v>0</v>
      </c>
      <c r="T268" s="14">
        <f t="shared" si="133"/>
        <v>0</v>
      </c>
      <c r="U268" s="14">
        <f t="shared" si="133"/>
        <v>0</v>
      </c>
      <c r="V268" s="14">
        <f t="shared" si="133"/>
        <v>0</v>
      </c>
      <c r="W268" s="14">
        <f t="shared" si="133"/>
        <v>0</v>
      </c>
      <c r="X268" s="14">
        <f t="shared" si="133"/>
        <v>0</v>
      </c>
      <c r="Y268" s="14">
        <f t="shared" si="133"/>
        <v>0</v>
      </c>
      <c r="Z268" s="14">
        <f t="shared" si="133"/>
        <v>0</v>
      </c>
      <c r="AA268" s="14">
        <f t="shared" si="133"/>
        <v>0</v>
      </c>
    </row>
    <row r="269" spans="1:27" s="14" customFormat="1" x14ac:dyDescent="0.35">
      <c r="B269" s="14" t="s">
        <v>23</v>
      </c>
      <c r="D269" s="14">
        <f t="shared" si="134"/>
        <v>0</v>
      </c>
      <c r="E269" s="14">
        <f t="shared" si="133"/>
        <v>0</v>
      </c>
      <c r="F269" s="14">
        <f t="shared" si="133"/>
        <v>0</v>
      </c>
      <c r="G269" s="14">
        <f t="shared" si="133"/>
        <v>0</v>
      </c>
      <c r="H269" s="14">
        <f t="shared" si="133"/>
        <v>0</v>
      </c>
      <c r="I269" s="14">
        <f t="shared" si="133"/>
        <v>0</v>
      </c>
      <c r="J269" s="14">
        <f t="shared" si="133"/>
        <v>0</v>
      </c>
      <c r="K269" s="14">
        <f t="shared" si="133"/>
        <v>0</v>
      </c>
      <c r="L269" s="14">
        <f t="shared" si="133"/>
        <v>0</v>
      </c>
      <c r="M269" s="14">
        <f t="shared" si="133"/>
        <v>0</v>
      </c>
      <c r="N269" s="14">
        <f t="shared" si="133"/>
        <v>0</v>
      </c>
      <c r="O269" s="14">
        <f t="shared" si="133"/>
        <v>0</v>
      </c>
      <c r="P269" s="14">
        <f t="shared" si="133"/>
        <v>0</v>
      </c>
      <c r="Q269" s="14">
        <f t="shared" si="133"/>
        <v>0</v>
      </c>
      <c r="R269" s="14">
        <f t="shared" si="133"/>
        <v>0</v>
      </c>
      <c r="S269" s="14">
        <f t="shared" si="133"/>
        <v>0</v>
      </c>
      <c r="T269" s="14">
        <f t="shared" si="133"/>
        <v>0</v>
      </c>
      <c r="U269" s="14">
        <f t="shared" si="133"/>
        <v>0</v>
      </c>
      <c r="V269" s="14">
        <f t="shared" si="133"/>
        <v>0</v>
      </c>
      <c r="W269" s="14">
        <f t="shared" si="133"/>
        <v>0</v>
      </c>
      <c r="X269" s="14">
        <f t="shared" si="133"/>
        <v>0</v>
      </c>
      <c r="Y269" s="14">
        <f t="shared" si="133"/>
        <v>0</v>
      </c>
      <c r="Z269" s="14">
        <f t="shared" si="133"/>
        <v>0</v>
      </c>
      <c r="AA269" s="14">
        <f t="shared" si="133"/>
        <v>0</v>
      </c>
    </row>
    <row r="270" spans="1:27" s="14" customFormat="1" x14ac:dyDescent="0.35">
      <c r="B270" s="14" t="s">
        <v>42</v>
      </c>
      <c r="D270" s="14">
        <f t="shared" si="134"/>
        <v>0</v>
      </c>
      <c r="E270" s="14">
        <f t="shared" si="133"/>
        <v>0</v>
      </c>
      <c r="F270" s="14">
        <f t="shared" si="133"/>
        <v>0</v>
      </c>
      <c r="G270" s="14">
        <f t="shared" si="133"/>
        <v>0</v>
      </c>
      <c r="H270" s="14">
        <f t="shared" si="133"/>
        <v>0</v>
      </c>
      <c r="I270" s="14">
        <f t="shared" si="133"/>
        <v>0</v>
      </c>
      <c r="J270" s="14">
        <f t="shared" si="133"/>
        <v>0</v>
      </c>
      <c r="K270" s="14">
        <f t="shared" si="133"/>
        <v>0</v>
      </c>
      <c r="L270" s="14">
        <f t="shared" si="133"/>
        <v>0</v>
      </c>
      <c r="M270" s="14">
        <f t="shared" si="133"/>
        <v>0</v>
      </c>
      <c r="N270" s="14">
        <f t="shared" si="133"/>
        <v>0</v>
      </c>
      <c r="O270" s="14">
        <f t="shared" si="133"/>
        <v>0</v>
      </c>
      <c r="P270" s="14">
        <f t="shared" si="133"/>
        <v>0</v>
      </c>
      <c r="Q270" s="14">
        <f t="shared" si="133"/>
        <v>0</v>
      </c>
      <c r="R270" s="14">
        <f t="shared" si="133"/>
        <v>0</v>
      </c>
      <c r="S270" s="14">
        <f t="shared" si="133"/>
        <v>0</v>
      </c>
      <c r="T270" s="14">
        <f t="shared" si="133"/>
        <v>0</v>
      </c>
      <c r="U270" s="14">
        <f t="shared" si="133"/>
        <v>0</v>
      </c>
      <c r="V270" s="14">
        <f t="shared" si="133"/>
        <v>0</v>
      </c>
      <c r="W270" s="14">
        <f t="shared" si="133"/>
        <v>0</v>
      </c>
      <c r="X270" s="14">
        <f t="shared" si="133"/>
        <v>0</v>
      </c>
      <c r="Y270" s="14">
        <f t="shared" si="133"/>
        <v>0</v>
      </c>
      <c r="Z270" s="14">
        <f t="shared" si="133"/>
        <v>0</v>
      </c>
      <c r="AA270" s="14">
        <f t="shared" si="133"/>
        <v>0</v>
      </c>
    </row>
    <row r="271" spans="1:27" s="14" customFormat="1" x14ac:dyDescent="0.35">
      <c r="B271" s="14" t="s">
        <v>24</v>
      </c>
      <c r="D271" s="14">
        <f t="shared" si="134"/>
        <v>0</v>
      </c>
      <c r="E271" s="14">
        <f t="shared" si="133"/>
        <v>0</v>
      </c>
      <c r="F271" s="14">
        <f t="shared" si="133"/>
        <v>0</v>
      </c>
      <c r="G271" s="14">
        <f t="shared" si="133"/>
        <v>0</v>
      </c>
      <c r="H271" s="14">
        <f t="shared" si="133"/>
        <v>0</v>
      </c>
      <c r="I271" s="14">
        <f t="shared" si="133"/>
        <v>0</v>
      </c>
      <c r="J271" s="14">
        <f t="shared" si="133"/>
        <v>0</v>
      </c>
      <c r="K271" s="14">
        <f t="shared" si="133"/>
        <v>0</v>
      </c>
      <c r="L271" s="14">
        <f t="shared" si="133"/>
        <v>0</v>
      </c>
      <c r="M271" s="14">
        <f t="shared" si="133"/>
        <v>0</v>
      </c>
      <c r="N271" s="14">
        <f t="shared" si="133"/>
        <v>0</v>
      </c>
      <c r="O271" s="14">
        <f t="shared" si="133"/>
        <v>0</v>
      </c>
      <c r="P271" s="14">
        <f t="shared" si="133"/>
        <v>0</v>
      </c>
      <c r="Q271" s="14">
        <f t="shared" si="133"/>
        <v>0</v>
      </c>
      <c r="R271" s="14">
        <f t="shared" si="133"/>
        <v>0</v>
      </c>
      <c r="S271" s="14">
        <f t="shared" si="133"/>
        <v>0</v>
      </c>
      <c r="T271" s="14">
        <f t="shared" si="133"/>
        <v>0</v>
      </c>
      <c r="U271" s="14">
        <f t="shared" si="133"/>
        <v>0</v>
      </c>
      <c r="V271" s="14">
        <f t="shared" si="133"/>
        <v>0</v>
      </c>
      <c r="W271" s="14">
        <f t="shared" si="133"/>
        <v>0</v>
      </c>
      <c r="X271" s="14">
        <f t="shared" si="133"/>
        <v>0</v>
      </c>
      <c r="Y271" s="14">
        <f t="shared" si="133"/>
        <v>0</v>
      </c>
      <c r="Z271" s="14">
        <f t="shared" si="133"/>
        <v>0</v>
      </c>
      <c r="AA271" s="14">
        <f t="shared" si="133"/>
        <v>0</v>
      </c>
    </row>
    <row r="272" spans="1:27" s="14" customFormat="1" x14ac:dyDescent="0.35">
      <c r="B272" s="14" t="s">
        <v>25</v>
      </c>
      <c r="D272" s="14">
        <f t="shared" si="134"/>
        <v>0</v>
      </c>
      <c r="E272" s="14">
        <f t="shared" si="133"/>
        <v>0</v>
      </c>
      <c r="F272" s="14">
        <f t="shared" si="133"/>
        <v>0</v>
      </c>
      <c r="G272" s="14">
        <f t="shared" si="133"/>
        <v>0</v>
      </c>
      <c r="H272" s="14">
        <f t="shared" si="133"/>
        <v>0</v>
      </c>
      <c r="I272" s="14">
        <f t="shared" si="133"/>
        <v>0</v>
      </c>
      <c r="J272" s="14">
        <f t="shared" si="133"/>
        <v>0</v>
      </c>
      <c r="K272" s="14">
        <f t="shared" si="133"/>
        <v>0</v>
      </c>
      <c r="L272" s="14">
        <f t="shared" si="133"/>
        <v>0</v>
      </c>
      <c r="M272" s="14">
        <f t="shared" si="133"/>
        <v>0</v>
      </c>
      <c r="N272" s="14">
        <f t="shared" si="133"/>
        <v>0</v>
      </c>
      <c r="O272" s="14">
        <f t="shared" si="133"/>
        <v>0</v>
      </c>
      <c r="P272" s="14">
        <f t="shared" si="133"/>
        <v>0</v>
      </c>
      <c r="Q272" s="14">
        <f t="shared" si="133"/>
        <v>0</v>
      </c>
      <c r="R272" s="14">
        <f t="shared" si="133"/>
        <v>0</v>
      </c>
      <c r="S272" s="14">
        <f t="shared" si="133"/>
        <v>0</v>
      </c>
      <c r="T272" s="14">
        <f t="shared" si="133"/>
        <v>0</v>
      </c>
      <c r="U272" s="14">
        <f t="shared" si="133"/>
        <v>0</v>
      </c>
      <c r="V272" s="14">
        <f t="shared" si="133"/>
        <v>0</v>
      </c>
      <c r="W272" s="14">
        <f t="shared" si="133"/>
        <v>0</v>
      </c>
      <c r="X272" s="14">
        <f t="shared" si="133"/>
        <v>0</v>
      </c>
      <c r="Y272" s="14">
        <f t="shared" si="133"/>
        <v>0</v>
      </c>
      <c r="Z272" s="14">
        <f t="shared" si="133"/>
        <v>0</v>
      </c>
      <c r="AA272" s="14">
        <f t="shared" si="133"/>
        <v>0</v>
      </c>
    </row>
    <row r="273" spans="1:27" s="14" customFormat="1" x14ac:dyDescent="0.35">
      <c r="B273" s="14" t="s">
        <v>26</v>
      </c>
      <c r="D273" s="14">
        <f t="shared" si="134"/>
        <v>0</v>
      </c>
      <c r="E273" s="14">
        <f t="shared" si="133"/>
        <v>0</v>
      </c>
      <c r="F273" s="14">
        <f t="shared" si="133"/>
        <v>0</v>
      </c>
      <c r="G273" s="14">
        <f t="shared" si="133"/>
        <v>0</v>
      </c>
      <c r="H273" s="14">
        <f t="shared" si="133"/>
        <v>0</v>
      </c>
      <c r="I273" s="14">
        <f t="shared" si="133"/>
        <v>0</v>
      </c>
      <c r="J273" s="14">
        <f t="shared" si="133"/>
        <v>0</v>
      </c>
      <c r="K273" s="14">
        <f t="shared" si="133"/>
        <v>0</v>
      </c>
      <c r="L273" s="14">
        <f t="shared" si="133"/>
        <v>0</v>
      </c>
      <c r="M273" s="14">
        <f t="shared" si="133"/>
        <v>0</v>
      </c>
      <c r="N273" s="14">
        <f t="shared" si="133"/>
        <v>0</v>
      </c>
      <c r="O273" s="14">
        <f t="shared" si="133"/>
        <v>0</v>
      </c>
      <c r="P273" s="14">
        <f t="shared" si="133"/>
        <v>0</v>
      </c>
      <c r="Q273" s="14">
        <f t="shared" si="133"/>
        <v>0</v>
      </c>
      <c r="R273" s="14">
        <f t="shared" si="133"/>
        <v>0</v>
      </c>
      <c r="S273" s="14">
        <f t="shared" si="133"/>
        <v>0</v>
      </c>
      <c r="T273" s="14">
        <f t="shared" si="133"/>
        <v>0</v>
      </c>
      <c r="U273" s="14">
        <f t="shared" si="133"/>
        <v>0</v>
      </c>
      <c r="V273" s="14">
        <f t="shared" ref="E273:AA281" si="135">U273</f>
        <v>0</v>
      </c>
      <c r="W273" s="14">
        <f t="shared" si="135"/>
        <v>0</v>
      </c>
      <c r="X273" s="14">
        <f t="shared" si="135"/>
        <v>0</v>
      </c>
      <c r="Y273" s="14">
        <f t="shared" si="135"/>
        <v>0</v>
      </c>
      <c r="Z273" s="14">
        <f t="shared" si="135"/>
        <v>0</v>
      </c>
      <c r="AA273" s="14">
        <f t="shared" si="135"/>
        <v>0</v>
      </c>
    </row>
    <row r="274" spans="1:27" s="14" customFormat="1" x14ac:dyDescent="0.35">
      <c r="B274" s="14" t="s">
        <v>43</v>
      </c>
      <c r="D274" s="14">
        <f t="shared" si="134"/>
        <v>0</v>
      </c>
      <c r="E274" s="14">
        <f t="shared" si="135"/>
        <v>0</v>
      </c>
      <c r="F274" s="14">
        <f t="shared" si="135"/>
        <v>0</v>
      </c>
      <c r="G274" s="14">
        <f t="shared" si="135"/>
        <v>0</v>
      </c>
      <c r="H274" s="14">
        <f t="shared" si="135"/>
        <v>0</v>
      </c>
      <c r="I274" s="14">
        <f t="shared" si="135"/>
        <v>0</v>
      </c>
      <c r="J274" s="14">
        <f t="shared" si="135"/>
        <v>0</v>
      </c>
      <c r="K274" s="14">
        <f t="shared" si="135"/>
        <v>0</v>
      </c>
      <c r="L274" s="14">
        <f t="shared" si="135"/>
        <v>0</v>
      </c>
      <c r="M274" s="14">
        <f t="shared" si="135"/>
        <v>0</v>
      </c>
      <c r="N274" s="14">
        <f t="shared" si="135"/>
        <v>0</v>
      </c>
      <c r="O274" s="14">
        <f t="shared" si="135"/>
        <v>0</v>
      </c>
      <c r="P274" s="14">
        <f t="shared" si="135"/>
        <v>0</v>
      </c>
      <c r="Q274" s="14">
        <f t="shared" si="135"/>
        <v>0</v>
      </c>
      <c r="R274" s="14">
        <f t="shared" si="135"/>
        <v>0</v>
      </c>
      <c r="S274" s="14">
        <f t="shared" si="135"/>
        <v>0</v>
      </c>
      <c r="T274" s="14">
        <f t="shared" si="135"/>
        <v>0</v>
      </c>
      <c r="U274" s="14">
        <f t="shared" si="135"/>
        <v>0</v>
      </c>
      <c r="V274" s="14">
        <f t="shared" si="135"/>
        <v>0</v>
      </c>
      <c r="W274" s="14">
        <f t="shared" si="135"/>
        <v>0</v>
      </c>
      <c r="X274" s="14">
        <f t="shared" si="135"/>
        <v>0</v>
      </c>
      <c r="Y274" s="14">
        <f t="shared" si="135"/>
        <v>0</v>
      </c>
      <c r="Z274" s="14">
        <f t="shared" si="135"/>
        <v>0</v>
      </c>
      <c r="AA274" s="14">
        <f t="shared" si="135"/>
        <v>0</v>
      </c>
    </row>
    <row r="275" spans="1:27" s="14" customFormat="1" x14ac:dyDescent="0.35">
      <c r="B275" s="14" t="s">
        <v>27</v>
      </c>
      <c r="D275" s="14">
        <f t="shared" si="134"/>
        <v>0</v>
      </c>
      <c r="E275" s="14">
        <f t="shared" si="135"/>
        <v>0</v>
      </c>
      <c r="F275" s="14">
        <f t="shared" si="135"/>
        <v>0</v>
      </c>
      <c r="G275" s="14">
        <f t="shared" si="135"/>
        <v>0</v>
      </c>
      <c r="H275" s="14">
        <f t="shared" si="135"/>
        <v>0</v>
      </c>
      <c r="I275" s="14">
        <f t="shared" si="135"/>
        <v>0</v>
      </c>
      <c r="J275" s="14">
        <f t="shared" si="135"/>
        <v>0</v>
      </c>
      <c r="K275" s="14">
        <f t="shared" si="135"/>
        <v>0</v>
      </c>
      <c r="L275" s="14">
        <f t="shared" si="135"/>
        <v>0</v>
      </c>
      <c r="M275" s="14">
        <f t="shared" si="135"/>
        <v>0</v>
      </c>
      <c r="N275" s="14">
        <f t="shared" si="135"/>
        <v>0</v>
      </c>
      <c r="O275" s="14">
        <f t="shared" si="135"/>
        <v>0</v>
      </c>
      <c r="P275" s="14">
        <f t="shared" si="135"/>
        <v>0</v>
      </c>
      <c r="Q275" s="14">
        <f t="shared" si="135"/>
        <v>0</v>
      </c>
      <c r="R275" s="14">
        <f t="shared" si="135"/>
        <v>0</v>
      </c>
      <c r="S275" s="14">
        <f t="shared" si="135"/>
        <v>0</v>
      </c>
      <c r="T275" s="14">
        <f t="shared" si="135"/>
        <v>0</v>
      </c>
      <c r="U275" s="14">
        <f t="shared" si="135"/>
        <v>0</v>
      </c>
      <c r="V275" s="14">
        <f t="shared" si="135"/>
        <v>0</v>
      </c>
      <c r="W275" s="14">
        <f t="shared" si="135"/>
        <v>0</v>
      </c>
      <c r="X275" s="14">
        <f t="shared" si="135"/>
        <v>0</v>
      </c>
      <c r="Y275" s="14">
        <f t="shared" si="135"/>
        <v>0</v>
      </c>
      <c r="Z275" s="14">
        <f t="shared" si="135"/>
        <v>0</v>
      </c>
      <c r="AA275" s="14">
        <f t="shared" si="135"/>
        <v>0</v>
      </c>
    </row>
    <row r="276" spans="1:27" s="14" customFormat="1" x14ac:dyDescent="0.35">
      <c r="B276" s="14" t="s">
        <v>28</v>
      </c>
      <c r="D276" s="14">
        <f t="shared" si="134"/>
        <v>0</v>
      </c>
      <c r="E276" s="14">
        <f t="shared" si="135"/>
        <v>0</v>
      </c>
      <c r="F276" s="14">
        <f t="shared" si="135"/>
        <v>0</v>
      </c>
      <c r="G276" s="14">
        <f t="shared" si="135"/>
        <v>0</v>
      </c>
      <c r="H276" s="14">
        <f t="shared" si="135"/>
        <v>0</v>
      </c>
      <c r="I276" s="14">
        <f t="shared" si="135"/>
        <v>0</v>
      </c>
      <c r="J276" s="14">
        <f t="shared" si="135"/>
        <v>0</v>
      </c>
      <c r="K276" s="14">
        <f t="shared" si="135"/>
        <v>0</v>
      </c>
      <c r="L276" s="14">
        <f t="shared" si="135"/>
        <v>0</v>
      </c>
      <c r="M276" s="14">
        <f t="shared" si="135"/>
        <v>0</v>
      </c>
      <c r="N276" s="14">
        <f t="shared" si="135"/>
        <v>0</v>
      </c>
      <c r="O276" s="14">
        <f t="shared" si="135"/>
        <v>0</v>
      </c>
      <c r="P276" s="14">
        <f t="shared" si="135"/>
        <v>0</v>
      </c>
      <c r="Q276" s="14">
        <f t="shared" si="135"/>
        <v>0</v>
      </c>
      <c r="R276" s="14">
        <f t="shared" si="135"/>
        <v>0</v>
      </c>
      <c r="S276" s="14">
        <f t="shared" si="135"/>
        <v>0</v>
      </c>
      <c r="T276" s="14">
        <f t="shared" si="135"/>
        <v>0</v>
      </c>
      <c r="U276" s="14">
        <f t="shared" si="135"/>
        <v>0</v>
      </c>
      <c r="V276" s="14">
        <f t="shared" si="135"/>
        <v>0</v>
      </c>
      <c r="W276" s="14">
        <f t="shared" si="135"/>
        <v>0</v>
      </c>
      <c r="X276" s="14">
        <f t="shared" si="135"/>
        <v>0</v>
      </c>
      <c r="Y276" s="14">
        <f t="shared" si="135"/>
        <v>0</v>
      </c>
      <c r="Z276" s="14">
        <f t="shared" si="135"/>
        <v>0</v>
      </c>
      <c r="AA276" s="14">
        <f t="shared" si="135"/>
        <v>0</v>
      </c>
    </row>
    <row r="277" spans="1:27" s="14" customFormat="1" x14ac:dyDescent="0.35">
      <c r="B277" s="14" t="s">
        <v>29</v>
      </c>
      <c r="D277" s="14">
        <f t="shared" si="134"/>
        <v>0</v>
      </c>
      <c r="E277" s="14">
        <f t="shared" si="135"/>
        <v>0</v>
      </c>
      <c r="F277" s="14">
        <f t="shared" si="135"/>
        <v>0</v>
      </c>
      <c r="G277" s="14">
        <f t="shared" si="135"/>
        <v>0</v>
      </c>
      <c r="H277" s="14">
        <f t="shared" si="135"/>
        <v>0</v>
      </c>
      <c r="I277" s="14">
        <f t="shared" si="135"/>
        <v>0</v>
      </c>
      <c r="J277" s="14">
        <f t="shared" si="135"/>
        <v>0</v>
      </c>
      <c r="K277" s="14">
        <f t="shared" si="135"/>
        <v>0</v>
      </c>
      <c r="L277" s="14">
        <f t="shared" si="135"/>
        <v>0</v>
      </c>
      <c r="M277" s="14">
        <f t="shared" si="135"/>
        <v>0</v>
      </c>
      <c r="N277" s="14">
        <f t="shared" si="135"/>
        <v>0</v>
      </c>
      <c r="O277" s="14">
        <f t="shared" si="135"/>
        <v>0</v>
      </c>
      <c r="P277" s="14">
        <f t="shared" si="135"/>
        <v>0</v>
      </c>
      <c r="Q277" s="14">
        <f t="shared" si="135"/>
        <v>0</v>
      </c>
      <c r="R277" s="14">
        <f t="shared" si="135"/>
        <v>0</v>
      </c>
      <c r="S277" s="14">
        <f t="shared" si="135"/>
        <v>0</v>
      </c>
      <c r="T277" s="14">
        <f t="shared" si="135"/>
        <v>0</v>
      </c>
      <c r="U277" s="14">
        <f t="shared" si="135"/>
        <v>0</v>
      </c>
      <c r="V277" s="14">
        <f t="shared" si="135"/>
        <v>0</v>
      </c>
      <c r="W277" s="14">
        <f t="shared" si="135"/>
        <v>0</v>
      </c>
      <c r="X277" s="14">
        <f t="shared" si="135"/>
        <v>0</v>
      </c>
      <c r="Y277" s="14">
        <f t="shared" si="135"/>
        <v>0</v>
      </c>
      <c r="Z277" s="14">
        <f t="shared" si="135"/>
        <v>0</v>
      </c>
      <c r="AA277" s="14">
        <f t="shared" si="135"/>
        <v>0</v>
      </c>
    </row>
    <row r="278" spans="1:27" s="14" customFormat="1" x14ac:dyDescent="0.35">
      <c r="B278" s="14" t="s">
        <v>30</v>
      </c>
      <c r="D278" s="14">
        <f t="shared" si="134"/>
        <v>0</v>
      </c>
      <c r="E278" s="14">
        <f t="shared" si="135"/>
        <v>0</v>
      </c>
      <c r="F278" s="14">
        <f t="shared" si="135"/>
        <v>0</v>
      </c>
      <c r="G278" s="14">
        <f t="shared" si="135"/>
        <v>0</v>
      </c>
      <c r="H278" s="14">
        <f t="shared" si="135"/>
        <v>0</v>
      </c>
      <c r="I278" s="14">
        <f t="shared" si="135"/>
        <v>0</v>
      </c>
      <c r="J278" s="14">
        <f t="shared" si="135"/>
        <v>0</v>
      </c>
      <c r="K278" s="14">
        <f t="shared" si="135"/>
        <v>0</v>
      </c>
      <c r="L278" s="14">
        <f t="shared" si="135"/>
        <v>0</v>
      </c>
      <c r="M278" s="14">
        <f t="shared" si="135"/>
        <v>0</v>
      </c>
      <c r="N278" s="14">
        <f t="shared" si="135"/>
        <v>0</v>
      </c>
      <c r="O278" s="14">
        <f t="shared" si="135"/>
        <v>0</v>
      </c>
      <c r="P278" s="14">
        <f t="shared" si="135"/>
        <v>0</v>
      </c>
      <c r="Q278" s="14">
        <f t="shared" si="135"/>
        <v>0</v>
      </c>
      <c r="R278" s="14">
        <f t="shared" si="135"/>
        <v>0</v>
      </c>
      <c r="S278" s="14">
        <f t="shared" si="135"/>
        <v>0</v>
      </c>
      <c r="T278" s="14">
        <f t="shared" si="135"/>
        <v>0</v>
      </c>
      <c r="U278" s="14">
        <f t="shared" si="135"/>
        <v>0</v>
      </c>
      <c r="V278" s="14">
        <f t="shared" si="135"/>
        <v>0</v>
      </c>
      <c r="W278" s="14">
        <f t="shared" si="135"/>
        <v>0</v>
      </c>
      <c r="X278" s="14">
        <f t="shared" si="135"/>
        <v>0</v>
      </c>
      <c r="Y278" s="14">
        <f t="shared" si="135"/>
        <v>0</v>
      </c>
      <c r="Z278" s="14">
        <f t="shared" si="135"/>
        <v>0</v>
      </c>
      <c r="AA278" s="14">
        <f t="shared" si="135"/>
        <v>0</v>
      </c>
    </row>
    <row r="279" spans="1:27" s="14" customFormat="1" x14ac:dyDescent="0.35">
      <c r="B279" s="14" t="s">
        <v>31</v>
      </c>
      <c r="D279" s="14">
        <f t="shared" si="134"/>
        <v>0</v>
      </c>
      <c r="E279" s="14">
        <f t="shared" si="135"/>
        <v>0</v>
      </c>
      <c r="F279" s="14">
        <f t="shared" si="135"/>
        <v>0</v>
      </c>
      <c r="G279" s="14">
        <f t="shared" si="135"/>
        <v>0</v>
      </c>
      <c r="H279" s="14">
        <f t="shared" si="135"/>
        <v>0</v>
      </c>
      <c r="I279" s="14">
        <f t="shared" si="135"/>
        <v>0</v>
      </c>
      <c r="J279" s="14">
        <f t="shared" si="135"/>
        <v>0</v>
      </c>
      <c r="K279" s="14">
        <f t="shared" si="135"/>
        <v>0</v>
      </c>
      <c r="L279" s="14">
        <f t="shared" si="135"/>
        <v>0</v>
      </c>
      <c r="M279" s="14">
        <f t="shared" si="135"/>
        <v>0</v>
      </c>
      <c r="N279" s="14">
        <f t="shared" si="135"/>
        <v>0</v>
      </c>
      <c r="O279" s="14">
        <f t="shared" si="135"/>
        <v>0</v>
      </c>
      <c r="P279" s="14">
        <f t="shared" si="135"/>
        <v>0</v>
      </c>
      <c r="Q279" s="14">
        <f t="shared" si="135"/>
        <v>0</v>
      </c>
      <c r="R279" s="14">
        <f t="shared" si="135"/>
        <v>0</v>
      </c>
      <c r="S279" s="14">
        <f t="shared" si="135"/>
        <v>0</v>
      </c>
      <c r="T279" s="14">
        <f t="shared" si="135"/>
        <v>0</v>
      </c>
      <c r="U279" s="14">
        <f t="shared" si="135"/>
        <v>0</v>
      </c>
      <c r="V279" s="14">
        <f t="shared" si="135"/>
        <v>0</v>
      </c>
      <c r="W279" s="14">
        <f t="shared" si="135"/>
        <v>0</v>
      </c>
      <c r="X279" s="14">
        <f t="shared" si="135"/>
        <v>0</v>
      </c>
      <c r="Y279" s="14">
        <f t="shared" si="135"/>
        <v>0</v>
      </c>
      <c r="Z279" s="14">
        <f t="shared" si="135"/>
        <v>0</v>
      </c>
      <c r="AA279" s="14">
        <f t="shared" si="135"/>
        <v>0</v>
      </c>
    </row>
    <row r="280" spans="1:27" s="14" customFormat="1" x14ac:dyDescent="0.35">
      <c r="B280" s="14" t="s">
        <v>32</v>
      </c>
      <c r="D280" s="14">
        <f t="shared" si="134"/>
        <v>0</v>
      </c>
      <c r="E280" s="14">
        <f t="shared" si="135"/>
        <v>0</v>
      </c>
      <c r="F280" s="14">
        <f t="shared" si="135"/>
        <v>0</v>
      </c>
      <c r="G280" s="14">
        <f t="shared" si="135"/>
        <v>0</v>
      </c>
      <c r="H280" s="14">
        <f t="shared" si="135"/>
        <v>0</v>
      </c>
      <c r="I280" s="14">
        <f t="shared" si="135"/>
        <v>0</v>
      </c>
      <c r="J280" s="14">
        <f t="shared" si="135"/>
        <v>0</v>
      </c>
      <c r="K280" s="14">
        <f t="shared" si="135"/>
        <v>0</v>
      </c>
      <c r="L280" s="14">
        <f t="shared" si="135"/>
        <v>0</v>
      </c>
      <c r="M280" s="14">
        <f t="shared" si="135"/>
        <v>0</v>
      </c>
      <c r="N280" s="14">
        <f t="shared" si="135"/>
        <v>0</v>
      </c>
      <c r="O280" s="14">
        <f t="shared" si="135"/>
        <v>0</v>
      </c>
      <c r="P280" s="14">
        <f t="shared" si="135"/>
        <v>0</v>
      </c>
      <c r="Q280" s="14">
        <f t="shared" si="135"/>
        <v>0</v>
      </c>
      <c r="R280" s="14">
        <f t="shared" si="135"/>
        <v>0</v>
      </c>
      <c r="S280" s="14">
        <f t="shared" si="135"/>
        <v>0</v>
      </c>
      <c r="T280" s="14">
        <f t="shared" si="135"/>
        <v>0</v>
      </c>
      <c r="U280" s="14">
        <f t="shared" si="135"/>
        <v>0</v>
      </c>
      <c r="V280" s="14">
        <f t="shared" si="135"/>
        <v>0</v>
      </c>
      <c r="W280" s="14">
        <f t="shared" si="135"/>
        <v>0</v>
      </c>
      <c r="X280" s="14">
        <f t="shared" si="135"/>
        <v>0</v>
      </c>
      <c r="Y280" s="14">
        <f t="shared" si="135"/>
        <v>0</v>
      </c>
      <c r="Z280" s="14">
        <f t="shared" si="135"/>
        <v>0</v>
      </c>
      <c r="AA280" s="14">
        <f t="shared" si="135"/>
        <v>0</v>
      </c>
    </row>
    <row r="281" spans="1:27" s="14" customFormat="1" x14ac:dyDescent="0.35">
      <c r="A281" s="13"/>
      <c r="B281" s="14" t="s">
        <v>33</v>
      </c>
      <c r="D281" s="14">
        <f t="shared" si="134"/>
        <v>0</v>
      </c>
      <c r="E281" s="14">
        <f t="shared" si="135"/>
        <v>0</v>
      </c>
      <c r="F281" s="14">
        <f t="shared" si="135"/>
        <v>0</v>
      </c>
      <c r="G281" s="14">
        <f t="shared" si="135"/>
        <v>0</v>
      </c>
      <c r="H281" s="14">
        <f t="shared" si="135"/>
        <v>0</v>
      </c>
      <c r="I281" s="14">
        <f t="shared" si="135"/>
        <v>0</v>
      </c>
      <c r="J281" s="14">
        <f t="shared" si="135"/>
        <v>0</v>
      </c>
      <c r="K281" s="14">
        <f t="shared" si="135"/>
        <v>0</v>
      </c>
      <c r="L281" s="14">
        <f t="shared" si="135"/>
        <v>0</v>
      </c>
      <c r="M281" s="14">
        <f t="shared" si="135"/>
        <v>0</v>
      </c>
      <c r="N281" s="14">
        <f t="shared" si="135"/>
        <v>0</v>
      </c>
      <c r="O281" s="14">
        <f t="shared" si="135"/>
        <v>0</v>
      </c>
      <c r="P281" s="14">
        <f t="shared" si="135"/>
        <v>0</v>
      </c>
      <c r="Q281" s="14">
        <f t="shared" si="135"/>
        <v>0</v>
      </c>
      <c r="R281" s="14">
        <f t="shared" si="135"/>
        <v>0</v>
      </c>
      <c r="S281" s="14">
        <f t="shared" si="135"/>
        <v>0</v>
      </c>
      <c r="T281" s="14">
        <f t="shared" si="135"/>
        <v>0</v>
      </c>
      <c r="U281" s="14">
        <f t="shared" si="135"/>
        <v>0</v>
      </c>
      <c r="V281" s="14">
        <f t="shared" si="135"/>
        <v>0</v>
      </c>
      <c r="W281" s="14">
        <f t="shared" si="135"/>
        <v>0</v>
      </c>
      <c r="X281" s="14">
        <f t="shared" si="135"/>
        <v>0</v>
      </c>
      <c r="Y281" s="14">
        <f t="shared" si="135"/>
        <v>0</v>
      </c>
      <c r="Z281" s="14">
        <f t="shared" si="135"/>
        <v>0</v>
      </c>
      <c r="AA281" s="14">
        <f t="shared" si="135"/>
        <v>0</v>
      </c>
    </row>
    <row r="282" spans="1:27" x14ac:dyDescent="0.35">
      <c r="A282" s="2" t="s">
        <v>8</v>
      </c>
    </row>
    <row r="283" spans="1:27" x14ac:dyDescent="0.35">
      <c r="A283" s="2"/>
    </row>
    <row r="284" spans="1:27" x14ac:dyDescent="0.35">
      <c r="A284" s="2"/>
    </row>
    <row r="285" spans="1:27" x14ac:dyDescent="0.35">
      <c r="A285" s="2" t="s">
        <v>9</v>
      </c>
      <c r="C285" s="1">
        <v>2010</v>
      </c>
      <c r="D285" s="1">
        <v>2011</v>
      </c>
      <c r="E285" s="1">
        <v>2012</v>
      </c>
      <c r="F285" s="1">
        <v>2013</v>
      </c>
      <c r="G285" s="1">
        <v>2014</v>
      </c>
      <c r="H285" s="1">
        <v>2015</v>
      </c>
      <c r="I285" s="1">
        <v>2016</v>
      </c>
      <c r="J285" s="1">
        <v>2017</v>
      </c>
      <c r="K285" s="1">
        <v>2018</v>
      </c>
      <c r="L285" s="1">
        <v>2019</v>
      </c>
      <c r="M285" s="1">
        <v>2020</v>
      </c>
      <c r="N285" s="1">
        <v>2021</v>
      </c>
      <c r="O285" s="1">
        <v>2022</v>
      </c>
      <c r="P285" s="1">
        <v>2023</v>
      </c>
      <c r="Q285" s="1">
        <v>2024</v>
      </c>
      <c r="R285" s="1">
        <v>2025</v>
      </c>
      <c r="S285" s="1">
        <v>2026</v>
      </c>
      <c r="T285" s="1">
        <v>2027</v>
      </c>
      <c r="U285" s="1">
        <v>2028</v>
      </c>
      <c r="V285" s="1">
        <v>2029</v>
      </c>
      <c r="W285" s="1">
        <v>2030</v>
      </c>
      <c r="X285" s="1">
        <v>2031</v>
      </c>
      <c r="Y285" s="1">
        <v>2032</v>
      </c>
      <c r="Z285" s="1">
        <v>2033</v>
      </c>
      <c r="AA285" s="1">
        <v>2034</v>
      </c>
    </row>
    <row r="286" spans="1:27" x14ac:dyDescent="0.35">
      <c r="A286" s="2"/>
      <c r="B286" s="1" t="s">
        <v>41</v>
      </c>
      <c r="C286" s="1">
        <v>6301</v>
      </c>
      <c r="D286" s="1">
        <v>11785</v>
      </c>
      <c r="E286" s="1">
        <v>11769</v>
      </c>
      <c r="F286" s="1">
        <v>10845</v>
      </c>
      <c r="G286" s="1">
        <v>10531</v>
      </c>
      <c r="H286" s="12">
        <f>AVERAGE(E286:G286)</f>
        <v>11048.333333333334</v>
      </c>
      <c r="I286" s="12">
        <f>Parameters!B2*77%</f>
        <v>10187.870000000001</v>
      </c>
      <c r="J286" s="12">
        <f t="shared" ref="I286:AA300" si="136">I286</f>
        <v>10187.870000000001</v>
      </c>
      <c r="K286" s="12">
        <f t="shared" si="136"/>
        <v>10187.870000000001</v>
      </c>
      <c r="L286" s="12">
        <f t="shared" si="136"/>
        <v>10187.870000000001</v>
      </c>
      <c r="M286" s="12">
        <f t="shared" si="136"/>
        <v>10187.870000000001</v>
      </c>
      <c r="N286" s="12">
        <f t="shared" si="136"/>
        <v>10187.870000000001</v>
      </c>
      <c r="O286" s="12">
        <f t="shared" si="136"/>
        <v>10187.870000000001</v>
      </c>
      <c r="P286" s="12">
        <f t="shared" si="136"/>
        <v>10187.870000000001</v>
      </c>
      <c r="Q286" s="12">
        <f t="shared" si="136"/>
        <v>10187.870000000001</v>
      </c>
      <c r="R286" s="12">
        <f t="shared" si="136"/>
        <v>10187.870000000001</v>
      </c>
      <c r="S286" s="12">
        <f t="shared" si="136"/>
        <v>10187.870000000001</v>
      </c>
      <c r="T286" s="12">
        <f t="shared" si="136"/>
        <v>10187.870000000001</v>
      </c>
      <c r="U286" s="12">
        <f t="shared" si="136"/>
        <v>10187.870000000001</v>
      </c>
      <c r="V286" s="12">
        <f t="shared" si="136"/>
        <v>10187.870000000001</v>
      </c>
      <c r="W286" s="12">
        <f t="shared" si="136"/>
        <v>10187.870000000001</v>
      </c>
      <c r="X286" s="12">
        <f t="shared" si="136"/>
        <v>10187.870000000001</v>
      </c>
      <c r="Y286" s="12">
        <f t="shared" si="136"/>
        <v>10187.870000000001</v>
      </c>
      <c r="Z286" s="12">
        <f t="shared" si="136"/>
        <v>10187.870000000001</v>
      </c>
      <c r="AA286" s="12">
        <f t="shared" si="136"/>
        <v>10187.870000000001</v>
      </c>
    </row>
    <row r="287" spans="1:27" x14ac:dyDescent="0.35">
      <c r="A287" s="2"/>
      <c r="B287" s="1" t="s">
        <v>15</v>
      </c>
      <c r="C287" s="1">
        <f t="shared" ref="C287" si="137">C260*C$283</f>
        <v>0</v>
      </c>
      <c r="D287" s="1">
        <f t="shared" ref="D287:D307" si="138">C287</f>
        <v>0</v>
      </c>
      <c r="E287" s="1">
        <v>0</v>
      </c>
      <c r="F287" s="1">
        <v>0</v>
      </c>
      <c r="G287" s="1">
        <f t="shared" ref="G287:G288" si="139">AVERAGE(E287:F287)</f>
        <v>0</v>
      </c>
      <c r="H287" s="1">
        <f t="shared" ref="H287:W307" si="140">G287</f>
        <v>0</v>
      </c>
      <c r="I287" s="1">
        <f t="shared" si="140"/>
        <v>0</v>
      </c>
      <c r="J287" s="1">
        <f t="shared" si="140"/>
        <v>0</v>
      </c>
      <c r="K287" s="1">
        <f t="shared" si="140"/>
        <v>0</v>
      </c>
      <c r="L287" s="1">
        <f t="shared" si="140"/>
        <v>0</v>
      </c>
      <c r="M287" s="1">
        <f t="shared" si="140"/>
        <v>0</v>
      </c>
      <c r="N287" s="1">
        <f t="shared" si="140"/>
        <v>0</v>
      </c>
      <c r="O287" s="1">
        <f t="shared" si="140"/>
        <v>0</v>
      </c>
      <c r="P287" s="1">
        <f t="shared" si="140"/>
        <v>0</v>
      </c>
      <c r="Q287" s="1">
        <f t="shared" si="140"/>
        <v>0</v>
      </c>
      <c r="R287" s="1">
        <f t="shared" si="140"/>
        <v>0</v>
      </c>
      <c r="S287" s="1">
        <f t="shared" si="140"/>
        <v>0</v>
      </c>
      <c r="T287" s="1">
        <f t="shared" si="140"/>
        <v>0</v>
      </c>
      <c r="U287" s="1">
        <f t="shared" si="140"/>
        <v>0</v>
      </c>
      <c r="V287" s="1">
        <f t="shared" si="140"/>
        <v>0</v>
      </c>
      <c r="W287" s="1">
        <f t="shared" si="140"/>
        <v>0</v>
      </c>
      <c r="X287" s="1">
        <f t="shared" si="136"/>
        <v>0</v>
      </c>
      <c r="Y287" s="1">
        <f t="shared" si="136"/>
        <v>0</v>
      </c>
      <c r="Z287" s="1">
        <f t="shared" si="136"/>
        <v>0</v>
      </c>
      <c r="AA287" s="1">
        <f t="shared" si="136"/>
        <v>0</v>
      </c>
    </row>
    <row r="288" spans="1:27" x14ac:dyDescent="0.35">
      <c r="A288" s="2"/>
      <c r="B288" s="1" t="s">
        <v>16</v>
      </c>
      <c r="C288" s="1">
        <f t="shared" ref="C288" si="141">C261*C$283</f>
        <v>0</v>
      </c>
      <c r="D288" s="1">
        <f t="shared" si="138"/>
        <v>0</v>
      </c>
      <c r="E288" s="1">
        <v>0</v>
      </c>
      <c r="F288" s="1">
        <v>0</v>
      </c>
      <c r="G288" s="1">
        <f t="shared" si="139"/>
        <v>0</v>
      </c>
      <c r="H288" s="1">
        <f t="shared" si="140"/>
        <v>0</v>
      </c>
      <c r="I288" s="1">
        <f t="shared" si="136"/>
        <v>0</v>
      </c>
      <c r="J288" s="1">
        <f t="shared" si="136"/>
        <v>0</v>
      </c>
      <c r="K288" s="1">
        <f t="shared" si="136"/>
        <v>0</v>
      </c>
      <c r="L288" s="1">
        <f t="shared" si="136"/>
        <v>0</v>
      </c>
      <c r="M288" s="1">
        <f t="shared" si="136"/>
        <v>0</v>
      </c>
      <c r="N288" s="1">
        <f t="shared" si="136"/>
        <v>0</v>
      </c>
      <c r="O288" s="1">
        <f t="shared" si="136"/>
        <v>0</v>
      </c>
      <c r="P288" s="1">
        <f t="shared" si="136"/>
        <v>0</v>
      </c>
      <c r="Q288" s="1">
        <f t="shared" si="136"/>
        <v>0</v>
      </c>
      <c r="R288" s="1">
        <f t="shared" si="136"/>
        <v>0</v>
      </c>
      <c r="S288" s="1">
        <f t="shared" si="136"/>
        <v>0</v>
      </c>
      <c r="T288" s="1">
        <f t="shared" si="136"/>
        <v>0</v>
      </c>
      <c r="U288" s="1">
        <f t="shared" si="136"/>
        <v>0</v>
      </c>
      <c r="V288" s="1">
        <f t="shared" si="136"/>
        <v>0</v>
      </c>
      <c r="W288" s="1">
        <f t="shared" si="136"/>
        <v>0</v>
      </c>
      <c r="X288" s="1">
        <f t="shared" si="136"/>
        <v>0</v>
      </c>
      <c r="Y288" s="1">
        <f t="shared" si="136"/>
        <v>0</v>
      </c>
      <c r="Z288" s="1">
        <f t="shared" si="136"/>
        <v>0</v>
      </c>
      <c r="AA288" s="1">
        <f t="shared" si="136"/>
        <v>0</v>
      </c>
    </row>
    <row r="289" spans="2:27" x14ac:dyDescent="0.35">
      <c r="B289" s="1" t="s">
        <v>17</v>
      </c>
      <c r="C289" s="1">
        <f t="shared" ref="C289:G289" si="142">C262*C$283</f>
        <v>0</v>
      </c>
      <c r="D289" s="1">
        <f t="shared" si="138"/>
        <v>0</v>
      </c>
      <c r="E289" s="1">
        <v>0</v>
      </c>
      <c r="F289" s="1">
        <v>0</v>
      </c>
      <c r="G289" s="1">
        <f t="shared" si="142"/>
        <v>0</v>
      </c>
      <c r="H289" s="1">
        <f t="shared" si="140"/>
        <v>0</v>
      </c>
      <c r="I289" s="1">
        <f t="shared" si="136"/>
        <v>0</v>
      </c>
      <c r="J289" s="1">
        <f t="shared" si="136"/>
        <v>0</v>
      </c>
      <c r="K289" s="1">
        <f t="shared" si="136"/>
        <v>0</v>
      </c>
      <c r="L289" s="1">
        <f t="shared" si="136"/>
        <v>0</v>
      </c>
      <c r="M289" s="1">
        <f t="shared" si="136"/>
        <v>0</v>
      </c>
      <c r="N289" s="1">
        <f t="shared" si="136"/>
        <v>0</v>
      </c>
      <c r="O289" s="1">
        <f t="shared" si="136"/>
        <v>0</v>
      </c>
      <c r="P289" s="1">
        <f t="shared" si="136"/>
        <v>0</v>
      </c>
      <c r="Q289" s="1">
        <f t="shared" si="136"/>
        <v>0</v>
      </c>
      <c r="R289" s="1">
        <f t="shared" si="136"/>
        <v>0</v>
      </c>
      <c r="S289" s="1">
        <f t="shared" si="136"/>
        <v>0</v>
      </c>
      <c r="T289" s="1">
        <f t="shared" si="136"/>
        <v>0</v>
      </c>
      <c r="U289" s="1">
        <f t="shared" si="136"/>
        <v>0</v>
      </c>
      <c r="V289" s="1">
        <f t="shared" si="136"/>
        <v>0</v>
      </c>
      <c r="W289" s="1">
        <f t="shared" si="136"/>
        <v>0</v>
      </c>
      <c r="X289" s="1">
        <f t="shared" si="136"/>
        <v>0</v>
      </c>
      <c r="Y289" s="1">
        <f t="shared" si="136"/>
        <v>0</v>
      </c>
      <c r="Z289" s="1">
        <f t="shared" si="136"/>
        <v>0</v>
      </c>
      <c r="AA289" s="1">
        <f t="shared" si="136"/>
        <v>0</v>
      </c>
    </row>
    <row r="290" spans="2:27" x14ac:dyDescent="0.35">
      <c r="B290" s="1" t="s">
        <v>18</v>
      </c>
      <c r="C290" s="1">
        <f t="shared" ref="C290:G290" si="143">C263*C$283</f>
        <v>0</v>
      </c>
      <c r="D290" s="1">
        <f t="shared" si="138"/>
        <v>0</v>
      </c>
      <c r="E290" s="1">
        <v>0</v>
      </c>
      <c r="F290" s="1">
        <v>0</v>
      </c>
      <c r="G290" s="1">
        <f t="shared" si="143"/>
        <v>0</v>
      </c>
      <c r="H290" s="1">
        <f t="shared" si="140"/>
        <v>0</v>
      </c>
      <c r="I290" s="1">
        <f t="shared" si="136"/>
        <v>0</v>
      </c>
      <c r="J290" s="1">
        <f t="shared" si="136"/>
        <v>0</v>
      </c>
      <c r="K290" s="1">
        <f t="shared" si="136"/>
        <v>0</v>
      </c>
      <c r="L290" s="1">
        <f t="shared" si="136"/>
        <v>0</v>
      </c>
      <c r="M290" s="1">
        <f t="shared" si="136"/>
        <v>0</v>
      </c>
      <c r="N290" s="1">
        <f t="shared" si="136"/>
        <v>0</v>
      </c>
      <c r="O290" s="1">
        <f t="shared" si="136"/>
        <v>0</v>
      </c>
      <c r="P290" s="1">
        <f t="shared" si="136"/>
        <v>0</v>
      </c>
      <c r="Q290" s="1">
        <f t="shared" si="136"/>
        <v>0</v>
      </c>
      <c r="R290" s="1">
        <f t="shared" si="136"/>
        <v>0</v>
      </c>
      <c r="S290" s="1">
        <f t="shared" si="136"/>
        <v>0</v>
      </c>
      <c r="T290" s="1">
        <f t="shared" si="136"/>
        <v>0</v>
      </c>
      <c r="U290" s="1">
        <f t="shared" si="136"/>
        <v>0</v>
      </c>
      <c r="V290" s="1">
        <f t="shared" si="136"/>
        <v>0</v>
      </c>
      <c r="W290" s="1">
        <f t="shared" si="136"/>
        <v>0</v>
      </c>
      <c r="X290" s="1">
        <f t="shared" si="136"/>
        <v>0</v>
      </c>
      <c r="Y290" s="1">
        <f t="shared" si="136"/>
        <v>0</v>
      </c>
      <c r="Z290" s="1">
        <f t="shared" si="136"/>
        <v>0</v>
      </c>
      <c r="AA290" s="1">
        <f t="shared" si="136"/>
        <v>0</v>
      </c>
    </row>
    <row r="291" spans="2:27" x14ac:dyDescent="0.35">
      <c r="B291" s="1" t="s">
        <v>19</v>
      </c>
      <c r="C291" s="1">
        <f>C264*C$283</f>
        <v>0</v>
      </c>
      <c r="D291" s="1">
        <f t="shared" si="138"/>
        <v>0</v>
      </c>
      <c r="E291" s="1">
        <v>0</v>
      </c>
      <c r="F291" s="1">
        <v>0</v>
      </c>
      <c r="G291" s="1">
        <f t="shared" ref="G291" si="144">G264*G$283</f>
        <v>0</v>
      </c>
      <c r="H291" s="1">
        <f t="shared" si="140"/>
        <v>0</v>
      </c>
      <c r="I291" s="1">
        <f t="shared" si="136"/>
        <v>0</v>
      </c>
      <c r="J291" s="1">
        <f t="shared" si="136"/>
        <v>0</v>
      </c>
      <c r="K291" s="1">
        <f t="shared" si="136"/>
        <v>0</v>
      </c>
      <c r="L291" s="1">
        <f t="shared" si="136"/>
        <v>0</v>
      </c>
      <c r="M291" s="1">
        <f t="shared" si="136"/>
        <v>0</v>
      </c>
      <c r="N291" s="1">
        <f t="shared" si="136"/>
        <v>0</v>
      </c>
      <c r="O291" s="1">
        <f t="shared" si="136"/>
        <v>0</v>
      </c>
      <c r="P291" s="1">
        <f t="shared" si="136"/>
        <v>0</v>
      </c>
      <c r="Q291" s="1">
        <f t="shared" si="136"/>
        <v>0</v>
      </c>
      <c r="R291" s="1">
        <f t="shared" si="136"/>
        <v>0</v>
      </c>
      <c r="S291" s="1">
        <f t="shared" si="136"/>
        <v>0</v>
      </c>
      <c r="T291" s="1">
        <f t="shared" si="136"/>
        <v>0</v>
      </c>
      <c r="U291" s="1">
        <f t="shared" si="136"/>
        <v>0</v>
      </c>
      <c r="V291" s="1">
        <f t="shared" si="136"/>
        <v>0</v>
      </c>
      <c r="W291" s="1">
        <f t="shared" si="136"/>
        <v>0</v>
      </c>
      <c r="X291" s="1">
        <f t="shared" si="136"/>
        <v>0</v>
      </c>
      <c r="Y291" s="1">
        <f t="shared" si="136"/>
        <v>0</v>
      </c>
      <c r="Z291" s="1">
        <f t="shared" si="136"/>
        <v>0</v>
      </c>
      <c r="AA291" s="1">
        <f t="shared" si="136"/>
        <v>0</v>
      </c>
    </row>
    <row r="292" spans="2:27" x14ac:dyDescent="0.35">
      <c r="B292" s="1" t="s">
        <v>20</v>
      </c>
      <c r="C292" s="1">
        <f t="shared" ref="C292:G292" si="145">C265*C$283</f>
        <v>0</v>
      </c>
      <c r="D292" s="1">
        <f t="shared" si="138"/>
        <v>0</v>
      </c>
      <c r="E292" s="1">
        <v>0</v>
      </c>
      <c r="F292" s="1">
        <v>0</v>
      </c>
      <c r="G292" s="1">
        <f t="shared" si="145"/>
        <v>0</v>
      </c>
      <c r="H292" s="1">
        <f t="shared" si="140"/>
        <v>0</v>
      </c>
      <c r="I292" s="1">
        <f t="shared" si="136"/>
        <v>0</v>
      </c>
      <c r="J292" s="1">
        <f t="shared" si="136"/>
        <v>0</v>
      </c>
      <c r="K292" s="1">
        <f t="shared" si="136"/>
        <v>0</v>
      </c>
      <c r="L292" s="1">
        <f t="shared" si="136"/>
        <v>0</v>
      </c>
      <c r="M292" s="1">
        <f t="shared" si="136"/>
        <v>0</v>
      </c>
      <c r="N292" s="1">
        <f t="shared" si="136"/>
        <v>0</v>
      </c>
      <c r="O292" s="1">
        <f t="shared" si="136"/>
        <v>0</v>
      </c>
      <c r="P292" s="1">
        <f t="shared" si="136"/>
        <v>0</v>
      </c>
      <c r="Q292" s="1">
        <f t="shared" si="136"/>
        <v>0</v>
      </c>
      <c r="R292" s="1">
        <f t="shared" si="136"/>
        <v>0</v>
      </c>
      <c r="S292" s="1">
        <f t="shared" si="136"/>
        <v>0</v>
      </c>
      <c r="T292" s="1">
        <f t="shared" si="136"/>
        <v>0</v>
      </c>
      <c r="U292" s="1">
        <f t="shared" si="136"/>
        <v>0</v>
      </c>
      <c r="V292" s="1">
        <f t="shared" si="136"/>
        <v>0</v>
      </c>
      <c r="W292" s="1">
        <f t="shared" si="136"/>
        <v>0</v>
      </c>
      <c r="X292" s="1">
        <f t="shared" si="136"/>
        <v>0</v>
      </c>
      <c r="Y292" s="1">
        <f t="shared" si="136"/>
        <v>0</v>
      </c>
      <c r="Z292" s="1">
        <f t="shared" si="136"/>
        <v>0</v>
      </c>
      <c r="AA292" s="1">
        <f t="shared" si="136"/>
        <v>0</v>
      </c>
    </row>
    <row r="293" spans="2:27" x14ac:dyDescent="0.35">
      <c r="B293" s="1" t="s">
        <v>21</v>
      </c>
      <c r="C293" s="1">
        <f t="shared" ref="C293:G293" si="146">C266*C$283</f>
        <v>0</v>
      </c>
      <c r="D293" s="1">
        <f t="shared" si="138"/>
        <v>0</v>
      </c>
      <c r="E293" s="1">
        <v>0</v>
      </c>
      <c r="F293" s="1">
        <v>0</v>
      </c>
      <c r="G293" s="1">
        <f t="shared" si="146"/>
        <v>0</v>
      </c>
      <c r="H293" s="1">
        <f t="shared" si="140"/>
        <v>0</v>
      </c>
      <c r="I293" s="1">
        <f t="shared" si="136"/>
        <v>0</v>
      </c>
      <c r="J293" s="1">
        <f t="shared" si="136"/>
        <v>0</v>
      </c>
      <c r="K293" s="1">
        <f t="shared" si="136"/>
        <v>0</v>
      </c>
      <c r="L293" s="1">
        <f t="shared" si="136"/>
        <v>0</v>
      </c>
      <c r="M293" s="1">
        <f t="shared" si="136"/>
        <v>0</v>
      </c>
      <c r="N293" s="1">
        <f t="shared" si="136"/>
        <v>0</v>
      </c>
      <c r="O293" s="1">
        <f t="shared" si="136"/>
        <v>0</v>
      </c>
      <c r="P293" s="1">
        <f t="shared" si="136"/>
        <v>0</v>
      </c>
      <c r="Q293" s="1">
        <f t="shared" si="136"/>
        <v>0</v>
      </c>
      <c r="R293" s="1">
        <f t="shared" si="136"/>
        <v>0</v>
      </c>
      <c r="S293" s="1">
        <f t="shared" si="136"/>
        <v>0</v>
      </c>
      <c r="T293" s="1">
        <f t="shared" si="136"/>
        <v>0</v>
      </c>
      <c r="U293" s="1">
        <f t="shared" si="136"/>
        <v>0</v>
      </c>
      <c r="V293" s="1">
        <f t="shared" si="136"/>
        <v>0</v>
      </c>
      <c r="W293" s="1">
        <f t="shared" si="136"/>
        <v>0</v>
      </c>
      <c r="X293" s="1">
        <f t="shared" si="136"/>
        <v>0</v>
      </c>
      <c r="Y293" s="1">
        <f t="shared" si="136"/>
        <v>0</v>
      </c>
      <c r="Z293" s="1">
        <f t="shared" si="136"/>
        <v>0</v>
      </c>
      <c r="AA293" s="1">
        <f t="shared" si="136"/>
        <v>0</v>
      </c>
    </row>
    <row r="294" spans="2:27" x14ac:dyDescent="0.35">
      <c r="B294" s="1" t="s">
        <v>22</v>
      </c>
      <c r="C294" s="1">
        <f t="shared" ref="C294:G294" si="147">C267*C$283</f>
        <v>0</v>
      </c>
      <c r="D294" s="1">
        <f t="shared" si="138"/>
        <v>0</v>
      </c>
      <c r="E294" s="1">
        <v>0</v>
      </c>
      <c r="F294" s="1">
        <v>0</v>
      </c>
      <c r="G294" s="1">
        <f t="shared" si="147"/>
        <v>0</v>
      </c>
      <c r="H294" s="1">
        <f t="shared" si="140"/>
        <v>0</v>
      </c>
      <c r="I294" s="1">
        <f t="shared" si="136"/>
        <v>0</v>
      </c>
      <c r="J294" s="1">
        <f t="shared" si="136"/>
        <v>0</v>
      </c>
      <c r="K294" s="1">
        <f t="shared" si="136"/>
        <v>0</v>
      </c>
      <c r="L294" s="1">
        <f t="shared" si="136"/>
        <v>0</v>
      </c>
      <c r="M294" s="1">
        <f t="shared" si="136"/>
        <v>0</v>
      </c>
      <c r="N294" s="1">
        <f t="shared" si="136"/>
        <v>0</v>
      </c>
      <c r="O294" s="1">
        <f t="shared" si="136"/>
        <v>0</v>
      </c>
      <c r="P294" s="1">
        <f t="shared" si="136"/>
        <v>0</v>
      </c>
      <c r="Q294" s="1">
        <f t="shared" si="136"/>
        <v>0</v>
      </c>
      <c r="R294" s="1">
        <f t="shared" si="136"/>
        <v>0</v>
      </c>
      <c r="S294" s="1">
        <f t="shared" si="136"/>
        <v>0</v>
      </c>
      <c r="T294" s="1">
        <f t="shared" si="136"/>
        <v>0</v>
      </c>
      <c r="U294" s="1">
        <f t="shared" si="136"/>
        <v>0</v>
      </c>
      <c r="V294" s="1">
        <f t="shared" si="136"/>
        <v>0</v>
      </c>
      <c r="W294" s="1">
        <f t="shared" si="136"/>
        <v>0</v>
      </c>
      <c r="X294" s="1">
        <f t="shared" si="136"/>
        <v>0</v>
      </c>
      <c r="Y294" s="1">
        <f t="shared" si="136"/>
        <v>0</v>
      </c>
      <c r="Z294" s="1">
        <f t="shared" si="136"/>
        <v>0</v>
      </c>
      <c r="AA294" s="1">
        <f t="shared" si="136"/>
        <v>0</v>
      </c>
    </row>
    <row r="295" spans="2:27" x14ac:dyDescent="0.35">
      <c r="B295" s="1" t="s">
        <v>23</v>
      </c>
      <c r="C295" s="1">
        <f t="shared" ref="C295:G295" si="148">C268*C$283</f>
        <v>0</v>
      </c>
      <c r="D295" s="1">
        <f t="shared" si="138"/>
        <v>0</v>
      </c>
      <c r="E295" s="1">
        <v>0</v>
      </c>
      <c r="F295" s="1">
        <v>0</v>
      </c>
      <c r="G295" s="1">
        <f t="shared" si="148"/>
        <v>0</v>
      </c>
      <c r="H295" s="1">
        <f t="shared" si="140"/>
        <v>0</v>
      </c>
      <c r="I295" s="1">
        <f t="shared" si="136"/>
        <v>0</v>
      </c>
      <c r="J295" s="1">
        <f t="shared" si="136"/>
        <v>0</v>
      </c>
      <c r="K295" s="1">
        <f t="shared" si="136"/>
        <v>0</v>
      </c>
      <c r="L295" s="1">
        <f t="shared" si="136"/>
        <v>0</v>
      </c>
      <c r="M295" s="1">
        <f t="shared" si="136"/>
        <v>0</v>
      </c>
      <c r="N295" s="1">
        <f t="shared" si="136"/>
        <v>0</v>
      </c>
      <c r="O295" s="1">
        <f t="shared" si="136"/>
        <v>0</v>
      </c>
      <c r="P295" s="1">
        <f t="shared" si="136"/>
        <v>0</v>
      </c>
      <c r="Q295" s="1">
        <f t="shared" si="136"/>
        <v>0</v>
      </c>
      <c r="R295" s="1">
        <f t="shared" si="136"/>
        <v>0</v>
      </c>
      <c r="S295" s="1">
        <f t="shared" si="136"/>
        <v>0</v>
      </c>
      <c r="T295" s="1">
        <f t="shared" si="136"/>
        <v>0</v>
      </c>
      <c r="U295" s="1">
        <f t="shared" si="136"/>
        <v>0</v>
      </c>
      <c r="V295" s="1">
        <f t="shared" si="136"/>
        <v>0</v>
      </c>
      <c r="W295" s="1">
        <f t="shared" si="136"/>
        <v>0</v>
      </c>
      <c r="X295" s="1">
        <f t="shared" si="136"/>
        <v>0</v>
      </c>
      <c r="Y295" s="1">
        <f t="shared" si="136"/>
        <v>0</v>
      </c>
      <c r="Z295" s="1">
        <f t="shared" si="136"/>
        <v>0</v>
      </c>
      <c r="AA295" s="1">
        <f t="shared" si="136"/>
        <v>0</v>
      </c>
    </row>
    <row r="296" spans="2:27" x14ac:dyDescent="0.35">
      <c r="B296" s="1" t="s">
        <v>42</v>
      </c>
      <c r="C296" s="1">
        <f t="shared" ref="C296:G296" si="149">C269*C$283</f>
        <v>0</v>
      </c>
      <c r="D296" s="1">
        <f t="shared" si="138"/>
        <v>0</v>
      </c>
      <c r="E296" s="1">
        <v>0</v>
      </c>
      <c r="F296" s="1">
        <v>0</v>
      </c>
      <c r="G296" s="1">
        <f t="shared" si="149"/>
        <v>0</v>
      </c>
      <c r="H296" s="1">
        <f t="shared" si="140"/>
        <v>0</v>
      </c>
      <c r="I296" s="1">
        <f t="shared" si="136"/>
        <v>0</v>
      </c>
      <c r="J296" s="1">
        <f t="shared" si="136"/>
        <v>0</v>
      </c>
      <c r="K296" s="1">
        <f t="shared" si="136"/>
        <v>0</v>
      </c>
      <c r="L296" s="1">
        <f t="shared" si="136"/>
        <v>0</v>
      </c>
      <c r="M296" s="1">
        <f t="shared" si="136"/>
        <v>0</v>
      </c>
      <c r="N296" s="1">
        <f t="shared" si="136"/>
        <v>0</v>
      </c>
      <c r="O296" s="1">
        <f t="shared" si="136"/>
        <v>0</v>
      </c>
      <c r="P296" s="1">
        <f t="shared" si="136"/>
        <v>0</v>
      </c>
      <c r="Q296" s="1">
        <f t="shared" si="136"/>
        <v>0</v>
      </c>
      <c r="R296" s="1">
        <f t="shared" si="136"/>
        <v>0</v>
      </c>
      <c r="S296" s="1">
        <f t="shared" si="136"/>
        <v>0</v>
      </c>
      <c r="T296" s="1">
        <f t="shared" si="136"/>
        <v>0</v>
      </c>
      <c r="U296" s="1">
        <f t="shared" si="136"/>
        <v>0</v>
      </c>
      <c r="V296" s="1">
        <f t="shared" si="136"/>
        <v>0</v>
      </c>
      <c r="W296" s="1">
        <f t="shared" si="136"/>
        <v>0</v>
      </c>
      <c r="X296" s="1">
        <f t="shared" si="136"/>
        <v>0</v>
      </c>
      <c r="Y296" s="1">
        <f t="shared" si="136"/>
        <v>0</v>
      </c>
      <c r="Z296" s="1">
        <f t="shared" si="136"/>
        <v>0</v>
      </c>
      <c r="AA296" s="1">
        <f t="shared" si="136"/>
        <v>0</v>
      </c>
    </row>
    <row r="297" spans="2:27" x14ac:dyDescent="0.35">
      <c r="B297" s="1" t="s">
        <v>24</v>
      </c>
      <c r="C297" s="1">
        <f t="shared" ref="C297:G297" si="150">C270*C$283</f>
        <v>0</v>
      </c>
      <c r="D297" s="1">
        <f t="shared" si="138"/>
        <v>0</v>
      </c>
      <c r="E297" s="1">
        <v>0</v>
      </c>
      <c r="F297" s="1">
        <v>0</v>
      </c>
      <c r="G297" s="1">
        <f t="shared" si="150"/>
        <v>0</v>
      </c>
      <c r="H297" s="1">
        <f t="shared" si="140"/>
        <v>0</v>
      </c>
      <c r="I297" s="1">
        <f t="shared" si="136"/>
        <v>0</v>
      </c>
      <c r="J297" s="1">
        <f t="shared" si="136"/>
        <v>0</v>
      </c>
      <c r="K297" s="1">
        <f t="shared" si="136"/>
        <v>0</v>
      </c>
      <c r="L297" s="1">
        <f t="shared" si="136"/>
        <v>0</v>
      </c>
      <c r="M297" s="1">
        <f t="shared" si="136"/>
        <v>0</v>
      </c>
      <c r="N297" s="1">
        <f t="shared" si="136"/>
        <v>0</v>
      </c>
      <c r="O297" s="1">
        <f t="shared" si="136"/>
        <v>0</v>
      </c>
      <c r="P297" s="1">
        <f t="shared" si="136"/>
        <v>0</v>
      </c>
      <c r="Q297" s="1">
        <f t="shared" si="136"/>
        <v>0</v>
      </c>
      <c r="R297" s="1">
        <f t="shared" si="136"/>
        <v>0</v>
      </c>
      <c r="S297" s="1">
        <f t="shared" si="136"/>
        <v>0</v>
      </c>
      <c r="T297" s="1">
        <f t="shared" si="136"/>
        <v>0</v>
      </c>
      <c r="U297" s="1">
        <f t="shared" si="136"/>
        <v>0</v>
      </c>
      <c r="V297" s="1">
        <f t="shared" si="136"/>
        <v>0</v>
      </c>
      <c r="W297" s="1">
        <f t="shared" si="136"/>
        <v>0</v>
      </c>
      <c r="X297" s="1">
        <f t="shared" si="136"/>
        <v>0</v>
      </c>
      <c r="Y297" s="1">
        <f t="shared" si="136"/>
        <v>0</v>
      </c>
      <c r="Z297" s="1">
        <f t="shared" si="136"/>
        <v>0</v>
      </c>
      <c r="AA297" s="1">
        <f t="shared" si="136"/>
        <v>0</v>
      </c>
    </row>
    <row r="298" spans="2:27" x14ac:dyDescent="0.35">
      <c r="B298" s="1" t="s">
        <v>25</v>
      </c>
      <c r="C298" s="1">
        <f t="shared" ref="C298:G298" si="151">C271*C$283</f>
        <v>0</v>
      </c>
      <c r="D298" s="1">
        <f t="shared" si="138"/>
        <v>0</v>
      </c>
      <c r="E298" s="1">
        <v>0</v>
      </c>
      <c r="F298" s="1">
        <v>0</v>
      </c>
      <c r="G298" s="1">
        <f t="shared" si="151"/>
        <v>0</v>
      </c>
      <c r="H298" s="1">
        <f t="shared" si="140"/>
        <v>0</v>
      </c>
      <c r="I298" s="1">
        <f t="shared" si="136"/>
        <v>0</v>
      </c>
      <c r="J298" s="1">
        <f t="shared" si="136"/>
        <v>0</v>
      </c>
      <c r="K298" s="1">
        <f t="shared" si="136"/>
        <v>0</v>
      </c>
      <c r="L298" s="1">
        <f t="shared" si="136"/>
        <v>0</v>
      </c>
      <c r="M298" s="1">
        <f t="shared" si="136"/>
        <v>0</v>
      </c>
      <c r="N298" s="1">
        <f t="shared" si="136"/>
        <v>0</v>
      </c>
      <c r="O298" s="1">
        <f t="shared" si="136"/>
        <v>0</v>
      </c>
      <c r="P298" s="1">
        <f t="shared" si="136"/>
        <v>0</v>
      </c>
      <c r="Q298" s="1">
        <f t="shared" si="136"/>
        <v>0</v>
      </c>
      <c r="R298" s="1">
        <f t="shared" si="136"/>
        <v>0</v>
      </c>
      <c r="S298" s="1">
        <f t="shared" si="136"/>
        <v>0</v>
      </c>
      <c r="T298" s="1">
        <f t="shared" si="136"/>
        <v>0</v>
      </c>
      <c r="U298" s="1">
        <f t="shared" si="136"/>
        <v>0</v>
      </c>
      <c r="V298" s="1">
        <f t="shared" si="136"/>
        <v>0</v>
      </c>
      <c r="W298" s="1">
        <f t="shared" si="136"/>
        <v>0</v>
      </c>
      <c r="X298" s="1">
        <f t="shared" si="136"/>
        <v>0</v>
      </c>
      <c r="Y298" s="1">
        <f t="shared" si="136"/>
        <v>0</v>
      </c>
      <c r="Z298" s="1">
        <f t="shared" si="136"/>
        <v>0</v>
      </c>
      <c r="AA298" s="1">
        <f t="shared" si="136"/>
        <v>0</v>
      </c>
    </row>
    <row r="299" spans="2:27" x14ac:dyDescent="0.35">
      <c r="B299" s="1" t="s">
        <v>26</v>
      </c>
      <c r="C299" s="1">
        <f t="shared" ref="C299:G299" si="152">C272*C$283</f>
        <v>0</v>
      </c>
      <c r="D299" s="1">
        <f t="shared" si="138"/>
        <v>0</v>
      </c>
      <c r="E299" s="1">
        <v>0</v>
      </c>
      <c r="F299" s="1">
        <v>0</v>
      </c>
      <c r="G299" s="1">
        <f t="shared" si="152"/>
        <v>0</v>
      </c>
      <c r="H299" s="1">
        <f t="shared" si="140"/>
        <v>0</v>
      </c>
      <c r="I299" s="1">
        <f t="shared" si="136"/>
        <v>0</v>
      </c>
      <c r="J299" s="1">
        <f t="shared" si="136"/>
        <v>0</v>
      </c>
      <c r="K299" s="1">
        <f t="shared" si="136"/>
        <v>0</v>
      </c>
      <c r="L299" s="1">
        <f t="shared" si="136"/>
        <v>0</v>
      </c>
      <c r="M299" s="1">
        <f t="shared" si="136"/>
        <v>0</v>
      </c>
      <c r="N299" s="1">
        <f t="shared" si="136"/>
        <v>0</v>
      </c>
      <c r="O299" s="1">
        <f t="shared" si="136"/>
        <v>0</v>
      </c>
      <c r="P299" s="1">
        <f t="shared" si="136"/>
        <v>0</v>
      </c>
      <c r="Q299" s="1">
        <f t="shared" si="136"/>
        <v>0</v>
      </c>
      <c r="R299" s="1">
        <f t="shared" si="136"/>
        <v>0</v>
      </c>
      <c r="S299" s="1">
        <f t="shared" si="136"/>
        <v>0</v>
      </c>
      <c r="T299" s="1">
        <f t="shared" si="136"/>
        <v>0</v>
      </c>
      <c r="U299" s="1">
        <f t="shared" si="136"/>
        <v>0</v>
      </c>
      <c r="V299" s="1">
        <f t="shared" si="136"/>
        <v>0</v>
      </c>
      <c r="W299" s="1">
        <f t="shared" si="136"/>
        <v>0</v>
      </c>
      <c r="X299" s="1">
        <f t="shared" si="136"/>
        <v>0</v>
      </c>
      <c r="Y299" s="1">
        <f t="shared" si="136"/>
        <v>0</v>
      </c>
      <c r="Z299" s="1">
        <f t="shared" si="136"/>
        <v>0</v>
      </c>
      <c r="AA299" s="1">
        <f t="shared" si="136"/>
        <v>0</v>
      </c>
    </row>
    <row r="300" spans="2:27" x14ac:dyDescent="0.35">
      <c r="B300" s="1" t="s">
        <v>43</v>
      </c>
      <c r="C300" s="1">
        <f t="shared" ref="C300:G300" si="153">C273*C$283</f>
        <v>0</v>
      </c>
      <c r="D300" s="1">
        <f t="shared" si="138"/>
        <v>0</v>
      </c>
      <c r="E300" s="1">
        <v>0</v>
      </c>
      <c r="F300" s="1">
        <v>0</v>
      </c>
      <c r="G300" s="1">
        <f t="shared" si="153"/>
        <v>0</v>
      </c>
      <c r="H300" s="1">
        <f t="shared" si="140"/>
        <v>0</v>
      </c>
      <c r="I300" s="1">
        <f t="shared" si="136"/>
        <v>0</v>
      </c>
      <c r="J300" s="1">
        <f t="shared" si="136"/>
        <v>0</v>
      </c>
      <c r="K300" s="1">
        <f t="shared" si="136"/>
        <v>0</v>
      </c>
      <c r="L300" s="1">
        <f t="shared" si="136"/>
        <v>0</v>
      </c>
      <c r="M300" s="1">
        <f t="shared" ref="I300:AA307" si="154">L300</f>
        <v>0</v>
      </c>
      <c r="N300" s="1">
        <f t="shared" si="154"/>
        <v>0</v>
      </c>
      <c r="O300" s="1">
        <f t="shared" si="154"/>
        <v>0</v>
      </c>
      <c r="P300" s="1">
        <f t="shared" si="154"/>
        <v>0</v>
      </c>
      <c r="Q300" s="1">
        <f t="shared" si="154"/>
        <v>0</v>
      </c>
      <c r="R300" s="1">
        <f t="shared" si="154"/>
        <v>0</v>
      </c>
      <c r="S300" s="1">
        <f t="shared" si="154"/>
        <v>0</v>
      </c>
      <c r="T300" s="1">
        <f t="shared" si="154"/>
        <v>0</v>
      </c>
      <c r="U300" s="1">
        <f t="shared" si="154"/>
        <v>0</v>
      </c>
      <c r="V300" s="1">
        <f t="shared" si="154"/>
        <v>0</v>
      </c>
      <c r="W300" s="1">
        <f t="shared" si="154"/>
        <v>0</v>
      </c>
      <c r="X300" s="1">
        <f t="shared" si="154"/>
        <v>0</v>
      </c>
      <c r="Y300" s="1">
        <f t="shared" si="154"/>
        <v>0</v>
      </c>
      <c r="Z300" s="1">
        <f t="shared" si="154"/>
        <v>0</v>
      </c>
      <c r="AA300" s="1">
        <f t="shared" si="154"/>
        <v>0</v>
      </c>
    </row>
    <row r="301" spans="2:27" x14ac:dyDescent="0.35">
      <c r="B301" s="1" t="s">
        <v>27</v>
      </c>
      <c r="C301" s="1">
        <f t="shared" ref="C301:G301" si="155">C274*C$283</f>
        <v>0</v>
      </c>
      <c r="D301" s="1">
        <f t="shared" si="138"/>
        <v>0</v>
      </c>
      <c r="E301" s="1">
        <v>0</v>
      </c>
      <c r="F301" s="1">
        <v>0</v>
      </c>
      <c r="G301" s="1">
        <f t="shared" si="155"/>
        <v>0</v>
      </c>
      <c r="H301" s="1">
        <f t="shared" si="140"/>
        <v>0</v>
      </c>
      <c r="I301" s="1">
        <f t="shared" si="154"/>
        <v>0</v>
      </c>
      <c r="J301" s="1">
        <f t="shared" si="154"/>
        <v>0</v>
      </c>
      <c r="K301" s="1">
        <f t="shared" si="154"/>
        <v>0</v>
      </c>
      <c r="L301" s="1">
        <f t="shared" si="154"/>
        <v>0</v>
      </c>
      <c r="M301" s="1">
        <f t="shared" si="154"/>
        <v>0</v>
      </c>
      <c r="N301" s="1">
        <f t="shared" si="154"/>
        <v>0</v>
      </c>
      <c r="O301" s="1">
        <f t="shared" si="154"/>
        <v>0</v>
      </c>
      <c r="P301" s="1">
        <f t="shared" si="154"/>
        <v>0</v>
      </c>
      <c r="Q301" s="1">
        <f t="shared" si="154"/>
        <v>0</v>
      </c>
      <c r="R301" s="1">
        <f t="shared" si="154"/>
        <v>0</v>
      </c>
      <c r="S301" s="1">
        <f t="shared" si="154"/>
        <v>0</v>
      </c>
      <c r="T301" s="1">
        <f t="shared" si="154"/>
        <v>0</v>
      </c>
      <c r="U301" s="1">
        <f t="shared" si="154"/>
        <v>0</v>
      </c>
      <c r="V301" s="1">
        <f t="shared" si="154"/>
        <v>0</v>
      </c>
      <c r="W301" s="1">
        <f t="shared" si="154"/>
        <v>0</v>
      </c>
      <c r="X301" s="1">
        <f t="shared" si="154"/>
        <v>0</v>
      </c>
      <c r="Y301" s="1">
        <f t="shared" si="154"/>
        <v>0</v>
      </c>
      <c r="Z301" s="1">
        <f t="shared" si="154"/>
        <v>0</v>
      </c>
      <c r="AA301" s="1">
        <f t="shared" si="154"/>
        <v>0</v>
      </c>
    </row>
    <row r="302" spans="2:27" x14ac:dyDescent="0.35">
      <c r="B302" s="1" t="s">
        <v>28</v>
      </c>
      <c r="C302" s="1">
        <f t="shared" ref="C302:G302" si="156">C275*C$283</f>
        <v>0</v>
      </c>
      <c r="D302" s="1">
        <f t="shared" si="138"/>
        <v>0</v>
      </c>
      <c r="E302" s="1">
        <v>0</v>
      </c>
      <c r="F302" s="1">
        <v>0</v>
      </c>
      <c r="G302" s="1">
        <f t="shared" si="156"/>
        <v>0</v>
      </c>
      <c r="H302" s="1">
        <f t="shared" si="140"/>
        <v>0</v>
      </c>
      <c r="I302" s="1">
        <f t="shared" si="154"/>
        <v>0</v>
      </c>
      <c r="J302" s="1">
        <f t="shared" si="154"/>
        <v>0</v>
      </c>
      <c r="K302" s="1">
        <f t="shared" si="154"/>
        <v>0</v>
      </c>
      <c r="L302" s="1">
        <f t="shared" si="154"/>
        <v>0</v>
      </c>
      <c r="M302" s="1">
        <f t="shared" si="154"/>
        <v>0</v>
      </c>
      <c r="N302" s="1">
        <f t="shared" si="154"/>
        <v>0</v>
      </c>
      <c r="O302" s="1">
        <f t="shared" si="154"/>
        <v>0</v>
      </c>
      <c r="P302" s="1">
        <f t="shared" si="154"/>
        <v>0</v>
      </c>
      <c r="Q302" s="1">
        <f t="shared" si="154"/>
        <v>0</v>
      </c>
      <c r="R302" s="1">
        <f t="shared" si="154"/>
        <v>0</v>
      </c>
      <c r="S302" s="1">
        <f t="shared" si="154"/>
        <v>0</v>
      </c>
      <c r="T302" s="1">
        <f t="shared" si="154"/>
        <v>0</v>
      </c>
      <c r="U302" s="1">
        <f t="shared" si="154"/>
        <v>0</v>
      </c>
      <c r="V302" s="1">
        <f t="shared" si="154"/>
        <v>0</v>
      </c>
      <c r="W302" s="1">
        <f t="shared" si="154"/>
        <v>0</v>
      </c>
      <c r="X302" s="1">
        <f t="shared" si="154"/>
        <v>0</v>
      </c>
      <c r="Y302" s="1">
        <f t="shared" si="154"/>
        <v>0</v>
      </c>
      <c r="Z302" s="1">
        <f t="shared" si="154"/>
        <v>0</v>
      </c>
      <c r="AA302" s="1">
        <f t="shared" si="154"/>
        <v>0</v>
      </c>
    </row>
    <row r="303" spans="2:27" x14ac:dyDescent="0.35">
      <c r="B303" s="1" t="s">
        <v>29</v>
      </c>
      <c r="C303" s="1">
        <f t="shared" ref="C303:G303" si="157">C276*C$283</f>
        <v>0</v>
      </c>
      <c r="D303" s="1">
        <f t="shared" si="138"/>
        <v>0</v>
      </c>
      <c r="E303" s="1">
        <v>0</v>
      </c>
      <c r="F303" s="1">
        <v>0</v>
      </c>
      <c r="G303" s="1">
        <f t="shared" si="157"/>
        <v>0</v>
      </c>
      <c r="H303" s="1">
        <f t="shared" si="140"/>
        <v>0</v>
      </c>
      <c r="I303" s="1">
        <f t="shared" si="154"/>
        <v>0</v>
      </c>
      <c r="J303" s="1">
        <f t="shared" si="154"/>
        <v>0</v>
      </c>
      <c r="K303" s="1">
        <f t="shared" si="154"/>
        <v>0</v>
      </c>
      <c r="L303" s="1">
        <f t="shared" si="154"/>
        <v>0</v>
      </c>
      <c r="M303" s="1">
        <f t="shared" si="154"/>
        <v>0</v>
      </c>
      <c r="N303" s="1">
        <f t="shared" si="154"/>
        <v>0</v>
      </c>
      <c r="O303" s="1">
        <f t="shared" si="154"/>
        <v>0</v>
      </c>
      <c r="P303" s="1">
        <f t="shared" si="154"/>
        <v>0</v>
      </c>
      <c r="Q303" s="1">
        <f t="shared" si="154"/>
        <v>0</v>
      </c>
      <c r="R303" s="1">
        <f t="shared" si="154"/>
        <v>0</v>
      </c>
      <c r="S303" s="1">
        <f t="shared" si="154"/>
        <v>0</v>
      </c>
      <c r="T303" s="1">
        <f t="shared" si="154"/>
        <v>0</v>
      </c>
      <c r="U303" s="1">
        <f t="shared" si="154"/>
        <v>0</v>
      </c>
      <c r="V303" s="1">
        <f t="shared" si="154"/>
        <v>0</v>
      </c>
      <c r="W303" s="1">
        <f t="shared" si="154"/>
        <v>0</v>
      </c>
      <c r="X303" s="1">
        <f t="shared" si="154"/>
        <v>0</v>
      </c>
      <c r="Y303" s="1">
        <f t="shared" si="154"/>
        <v>0</v>
      </c>
      <c r="Z303" s="1">
        <f t="shared" si="154"/>
        <v>0</v>
      </c>
      <c r="AA303" s="1">
        <f t="shared" si="154"/>
        <v>0</v>
      </c>
    </row>
    <row r="304" spans="2:27" x14ac:dyDescent="0.35">
      <c r="B304" s="1" t="s">
        <v>30</v>
      </c>
      <c r="C304" s="1">
        <f t="shared" ref="C304:G304" si="158">C277*C$283</f>
        <v>0</v>
      </c>
      <c r="D304" s="1">
        <f t="shared" si="138"/>
        <v>0</v>
      </c>
      <c r="E304" s="1">
        <v>0</v>
      </c>
      <c r="F304" s="1">
        <v>0</v>
      </c>
      <c r="G304" s="1">
        <f t="shared" si="158"/>
        <v>0</v>
      </c>
      <c r="H304" s="1">
        <f t="shared" si="140"/>
        <v>0</v>
      </c>
      <c r="I304" s="1">
        <f t="shared" si="154"/>
        <v>0</v>
      </c>
      <c r="J304" s="1">
        <f t="shared" si="154"/>
        <v>0</v>
      </c>
      <c r="K304" s="1">
        <f t="shared" si="154"/>
        <v>0</v>
      </c>
      <c r="L304" s="1">
        <f t="shared" si="154"/>
        <v>0</v>
      </c>
      <c r="M304" s="1">
        <f t="shared" si="154"/>
        <v>0</v>
      </c>
      <c r="N304" s="1">
        <f t="shared" si="154"/>
        <v>0</v>
      </c>
      <c r="O304" s="1">
        <f t="shared" si="154"/>
        <v>0</v>
      </c>
      <c r="P304" s="1">
        <f t="shared" si="154"/>
        <v>0</v>
      </c>
      <c r="Q304" s="1">
        <f t="shared" si="154"/>
        <v>0</v>
      </c>
      <c r="R304" s="1">
        <f t="shared" si="154"/>
        <v>0</v>
      </c>
      <c r="S304" s="1">
        <f t="shared" si="154"/>
        <v>0</v>
      </c>
      <c r="T304" s="1">
        <f t="shared" si="154"/>
        <v>0</v>
      </c>
      <c r="U304" s="1">
        <f t="shared" si="154"/>
        <v>0</v>
      </c>
      <c r="V304" s="1">
        <f t="shared" si="154"/>
        <v>0</v>
      </c>
      <c r="W304" s="1">
        <f t="shared" si="154"/>
        <v>0</v>
      </c>
      <c r="X304" s="1">
        <f t="shared" si="154"/>
        <v>0</v>
      </c>
      <c r="Y304" s="1">
        <f t="shared" si="154"/>
        <v>0</v>
      </c>
      <c r="Z304" s="1">
        <f t="shared" si="154"/>
        <v>0</v>
      </c>
      <c r="AA304" s="1">
        <f t="shared" si="154"/>
        <v>0</v>
      </c>
    </row>
    <row r="305" spans="1:27" x14ac:dyDescent="0.35">
      <c r="B305" s="1" t="s">
        <v>31</v>
      </c>
      <c r="C305" s="1">
        <f t="shared" ref="C305:G305" si="159">C278*C$283</f>
        <v>0</v>
      </c>
      <c r="D305" s="1">
        <f t="shared" si="138"/>
        <v>0</v>
      </c>
      <c r="E305" s="1">
        <v>0</v>
      </c>
      <c r="F305" s="1">
        <v>0</v>
      </c>
      <c r="G305" s="1">
        <f t="shared" si="159"/>
        <v>0</v>
      </c>
      <c r="H305" s="1">
        <f t="shared" si="140"/>
        <v>0</v>
      </c>
      <c r="I305" s="1">
        <f t="shared" si="154"/>
        <v>0</v>
      </c>
      <c r="J305" s="1">
        <f t="shared" si="154"/>
        <v>0</v>
      </c>
      <c r="K305" s="1">
        <f t="shared" si="154"/>
        <v>0</v>
      </c>
      <c r="L305" s="1">
        <f t="shared" si="154"/>
        <v>0</v>
      </c>
      <c r="M305" s="1">
        <f t="shared" si="154"/>
        <v>0</v>
      </c>
      <c r="N305" s="1">
        <f t="shared" si="154"/>
        <v>0</v>
      </c>
      <c r="O305" s="1">
        <f t="shared" si="154"/>
        <v>0</v>
      </c>
      <c r="P305" s="1">
        <f t="shared" si="154"/>
        <v>0</v>
      </c>
      <c r="Q305" s="1">
        <f t="shared" si="154"/>
        <v>0</v>
      </c>
      <c r="R305" s="1">
        <f t="shared" si="154"/>
        <v>0</v>
      </c>
      <c r="S305" s="1">
        <f t="shared" si="154"/>
        <v>0</v>
      </c>
      <c r="T305" s="1">
        <f t="shared" si="154"/>
        <v>0</v>
      </c>
      <c r="U305" s="1">
        <f t="shared" si="154"/>
        <v>0</v>
      </c>
      <c r="V305" s="1">
        <f t="shared" si="154"/>
        <v>0</v>
      </c>
      <c r="W305" s="1">
        <f t="shared" si="154"/>
        <v>0</v>
      </c>
      <c r="X305" s="1">
        <f t="shared" si="154"/>
        <v>0</v>
      </c>
      <c r="Y305" s="1">
        <f t="shared" si="154"/>
        <v>0</v>
      </c>
      <c r="Z305" s="1">
        <f t="shared" si="154"/>
        <v>0</v>
      </c>
      <c r="AA305" s="1">
        <f t="shared" si="154"/>
        <v>0</v>
      </c>
    </row>
    <row r="306" spans="1:27" x14ac:dyDescent="0.35">
      <c r="B306" s="1" t="s">
        <v>32</v>
      </c>
      <c r="C306" s="1">
        <f t="shared" ref="C306:G306" si="160">C279*C$283</f>
        <v>0</v>
      </c>
      <c r="D306" s="1">
        <f t="shared" si="138"/>
        <v>0</v>
      </c>
      <c r="E306" s="1">
        <v>0</v>
      </c>
      <c r="F306" s="1">
        <v>0</v>
      </c>
      <c r="G306" s="1">
        <f t="shared" si="160"/>
        <v>0</v>
      </c>
      <c r="H306" s="1">
        <f t="shared" si="140"/>
        <v>0</v>
      </c>
      <c r="I306" s="1">
        <f t="shared" si="154"/>
        <v>0</v>
      </c>
      <c r="J306" s="1">
        <f t="shared" si="154"/>
        <v>0</v>
      </c>
      <c r="K306" s="1">
        <f t="shared" si="154"/>
        <v>0</v>
      </c>
      <c r="L306" s="1">
        <f t="shared" si="154"/>
        <v>0</v>
      </c>
      <c r="M306" s="1">
        <f t="shared" si="154"/>
        <v>0</v>
      </c>
      <c r="N306" s="1">
        <f t="shared" si="154"/>
        <v>0</v>
      </c>
      <c r="O306" s="1">
        <f t="shared" si="154"/>
        <v>0</v>
      </c>
      <c r="P306" s="1">
        <f t="shared" si="154"/>
        <v>0</v>
      </c>
      <c r="Q306" s="1">
        <f t="shared" si="154"/>
        <v>0</v>
      </c>
      <c r="R306" s="1">
        <f t="shared" si="154"/>
        <v>0</v>
      </c>
      <c r="S306" s="1">
        <f t="shared" si="154"/>
        <v>0</v>
      </c>
      <c r="T306" s="1">
        <f t="shared" si="154"/>
        <v>0</v>
      </c>
      <c r="U306" s="1">
        <f t="shared" si="154"/>
        <v>0</v>
      </c>
      <c r="V306" s="1">
        <f t="shared" si="154"/>
        <v>0</v>
      </c>
      <c r="W306" s="1">
        <f t="shared" si="154"/>
        <v>0</v>
      </c>
      <c r="X306" s="1">
        <f t="shared" si="154"/>
        <v>0</v>
      </c>
      <c r="Y306" s="1">
        <f t="shared" si="154"/>
        <v>0</v>
      </c>
      <c r="Z306" s="1">
        <f t="shared" si="154"/>
        <v>0</v>
      </c>
      <c r="AA306" s="1">
        <f t="shared" si="154"/>
        <v>0</v>
      </c>
    </row>
    <row r="307" spans="1:27" x14ac:dyDescent="0.35">
      <c r="B307" s="1" t="s">
        <v>33</v>
      </c>
      <c r="C307" s="1">
        <f t="shared" ref="C307:G307" si="161">C280*C$283</f>
        <v>0</v>
      </c>
      <c r="D307" s="1">
        <f t="shared" si="138"/>
        <v>0</v>
      </c>
      <c r="E307" s="1">
        <v>0</v>
      </c>
      <c r="F307" s="1">
        <v>0</v>
      </c>
      <c r="G307" s="1">
        <f t="shared" si="161"/>
        <v>0</v>
      </c>
      <c r="H307" s="1">
        <f t="shared" si="140"/>
        <v>0</v>
      </c>
      <c r="I307" s="1">
        <f t="shared" si="154"/>
        <v>0</v>
      </c>
      <c r="J307" s="1">
        <f t="shared" si="154"/>
        <v>0</v>
      </c>
      <c r="K307" s="1">
        <f t="shared" si="154"/>
        <v>0</v>
      </c>
      <c r="L307" s="1">
        <f t="shared" si="154"/>
        <v>0</v>
      </c>
      <c r="M307" s="1">
        <f t="shared" si="154"/>
        <v>0</v>
      </c>
      <c r="N307" s="1">
        <f t="shared" si="154"/>
        <v>0</v>
      </c>
      <c r="O307" s="1">
        <f t="shared" si="154"/>
        <v>0</v>
      </c>
      <c r="P307" s="1">
        <f t="shared" si="154"/>
        <v>0</v>
      </c>
      <c r="Q307" s="1">
        <f t="shared" si="154"/>
        <v>0</v>
      </c>
      <c r="R307" s="1">
        <f t="shared" si="154"/>
        <v>0</v>
      </c>
      <c r="S307" s="1">
        <f t="shared" si="154"/>
        <v>0</v>
      </c>
      <c r="T307" s="1">
        <f t="shared" si="154"/>
        <v>0</v>
      </c>
      <c r="U307" s="1">
        <f t="shared" si="154"/>
        <v>0</v>
      </c>
      <c r="V307" s="1">
        <f t="shared" si="154"/>
        <v>0</v>
      </c>
      <c r="W307" s="1">
        <f t="shared" si="154"/>
        <v>0</v>
      </c>
      <c r="X307" s="1">
        <f t="shared" si="154"/>
        <v>0</v>
      </c>
      <c r="Y307" s="1">
        <f t="shared" si="154"/>
        <v>0</v>
      </c>
      <c r="Z307" s="1">
        <f t="shared" si="154"/>
        <v>0</v>
      </c>
      <c r="AA307" s="1">
        <f t="shared" si="154"/>
        <v>0</v>
      </c>
    </row>
    <row r="308" spans="1:27" x14ac:dyDescent="0.35">
      <c r="A308" s="2"/>
    </row>
    <row r="309" spans="1:27" x14ac:dyDescent="0.35">
      <c r="A309" s="2" t="s">
        <v>4</v>
      </c>
      <c r="C309" s="1">
        <v>2010</v>
      </c>
      <c r="D309" s="1">
        <v>2011</v>
      </c>
      <c r="E309" s="1">
        <v>2012</v>
      </c>
      <c r="F309" s="1">
        <v>2013</v>
      </c>
      <c r="G309" s="1">
        <v>2014</v>
      </c>
      <c r="H309" s="1">
        <v>2015</v>
      </c>
      <c r="I309" s="1">
        <v>2016</v>
      </c>
      <c r="J309" s="1">
        <v>2017</v>
      </c>
      <c r="K309" s="1">
        <v>2018</v>
      </c>
      <c r="L309" s="1">
        <v>2019</v>
      </c>
      <c r="M309" s="1">
        <v>2020</v>
      </c>
      <c r="N309" s="1">
        <v>2021</v>
      </c>
      <c r="O309" s="1">
        <v>2022</v>
      </c>
      <c r="P309" s="1">
        <v>2023</v>
      </c>
      <c r="Q309" s="1">
        <v>2024</v>
      </c>
      <c r="R309" s="1">
        <v>2025</v>
      </c>
      <c r="S309" s="1">
        <v>2026</v>
      </c>
      <c r="T309" s="1">
        <v>2027</v>
      </c>
      <c r="U309" s="1">
        <v>2028</v>
      </c>
      <c r="V309" s="1">
        <v>2029</v>
      </c>
      <c r="W309" s="1">
        <v>2030</v>
      </c>
      <c r="X309" s="1">
        <v>2031</v>
      </c>
      <c r="Y309" s="1">
        <v>2032</v>
      </c>
      <c r="Z309" s="1">
        <v>2033</v>
      </c>
      <c r="AA309" s="1">
        <v>2034</v>
      </c>
    </row>
    <row r="310" spans="1:27" x14ac:dyDescent="0.35">
      <c r="A310" s="2"/>
      <c r="B310" s="1" t="s">
        <v>41</v>
      </c>
      <c r="C310" s="1">
        <v>4940</v>
      </c>
      <c r="D310" s="1">
        <v>5050</v>
      </c>
      <c r="E310" s="1">
        <v>6830</v>
      </c>
      <c r="F310" s="1">
        <v>6770</v>
      </c>
      <c r="G310" s="1">
        <f>AVERAGE(E310:F310)</f>
        <v>6800</v>
      </c>
      <c r="H310" s="1">
        <f>G310</f>
        <v>6800</v>
      </c>
      <c r="I310" s="1">
        <f t="shared" ref="I310:AA310" si="162">H310</f>
        <v>6800</v>
      </c>
      <c r="J310" s="1">
        <f t="shared" si="162"/>
        <v>6800</v>
      </c>
      <c r="K310" s="1">
        <f t="shared" si="162"/>
        <v>6800</v>
      </c>
      <c r="L310" s="1">
        <f t="shared" si="162"/>
        <v>6800</v>
      </c>
      <c r="M310" s="1">
        <f t="shared" si="162"/>
        <v>6800</v>
      </c>
      <c r="N310" s="1">
        <f t="shared" si="162"/>
        <v>6800</v>
      </c>
      <c r="O310" s="1">
        <f t="shared" si="162"/>
        <v>6800</v>
      </c>
      <c r="P310" s="1">
        <f t="shared" si="162"/>
        <v>6800</v>
      </c>
      <c r="Q310" s="1">
        <f t="shared" si="162"/>
        <v>6800</v>
      </c>
      <c r="R310" s="1">
        <f t="shared" si="162"/>
        <v>6800</v>
      </c>
      <c r="S310" s="1">
        <f t="shared" si="162"/>
        <v>6800</v>
      </c>
      <c r="T310" s="1">
        <f t="shared" si="162"/>
        <v>6800</v>
      </c>
      <c r="U310" s="1">
        <f t="shared" si="162"/>
        <v>6800</v>
      </c>
      <c r="V310" s="1">
        <f t="shared" si="162"/>
        <v>6800</v>
      </c>
      <c r="W310" s="1">
        <f t="shared" si="162"/>
        <v>6800</v>
      </c>
      <c r="X310" s="1">
        <f t="shared" si="162"/>
        <v>6800</v>
      </c>
      <c r="Y310" s="1">
        <f t="shared" si="162"/>
        <v>6800</v>
      </c>
      <c r="Z310" s="1">
        <f t="shared" si="162"/>
        <v>6800</v>
      </c>
      <c r="AA310" s="1">
        <f t="shared" si="162"/>
        <v>6800</v>
      </c>
    </row>
    <row r="311" spans="1:27" x14ac:dyDescent="0.35">
      <c r="A311" s="2"/>
      <c r="B311" s="1" t="s">
        <v>15</v>
      </c>
      <c r="C311" s="1">
        <v>0</v>
      </c>
      <c r="D311" s="1">
        <v>0</v>
      </c>
      <c r="E311" s="1">
        <v>0</v>
      </c>
      <c r="F311" s="1">
        <v>0</v>
      </c>
      <c r="G311" s="1">
        <f t="shared" ref="G311:G331" si="163">AVERAGE(E311:F311)</f>
        <v>0</v>
      </c>
      <c r="H311" s="1">
        <f t="shared" ref="H311:AA311" si="164">G311</f>
        <v>0</v>
      </c>
      <c r="I311" s="1">
        <f t="shared" si="164"/>
        <v>0</v>
      </c>
      <c r="J311" s="1">
        <f t="shared" si="164"/>
        <v>0</v>
      </c>
      <c r="K311" s="1">
        <f t="shared" si="164"/>
        <v>0</v>
      </c>
      <c r="L311" s="1">
        <f t="shared" si="164"/>
        <v>0</v>
      </c>
      <c r="M311" s="1">
        <f t="shared" si="164"/>
        <v>0</v>
      </c>
      <c r="N311" s="1">
        <f t="shared" si="164"/>
        <v>0</v>
      </c>
      <c r="O311" s="1">
        <f t="shared" si="164"/>
        <v>0</v>
      </c>
      <c r="P311" s="1">
        <f t="shared" si="164"/>
        <v>0</v>
      </c>
      <c r="Q311" s="1">
        <f t="shared" si="164"/>
        <v>0</v>
      </c>
      <c r="R311" s="1">
        <f t="shared" si="164"/>
        <v>0</v>
      </c>
      <c r="S311" s="1">
        <f t="shared" si="164"/>
        <v>0</v>
      </c>
      <c r="T311" s="1">
        <f t="shared" si="164"/>
        <v>0</v>
      </c>
      <c r="U311" s="1">
        <f t="shared" si="164"/>
        <v>0</v>
      </c>
      <c r="V311" s="1">
        <f t="shared" si="164"/>
        <v>0</v>
      </c>
      <c r="W311" s="1">
        <f t="shared" si="164"/>
        <v>0</v>
      </c>
      <c r="X311" s="1">
        <f t="shared" si="164"/>
        <v>0</v>
      </c>
      <c r="Y311" s="1">
        <f t="shared" si="164"/>
        <v>0</v>
      </c>
      <c r="Z311" s="1">
        <f t="shared" si="164"/>
        <v>0</v>
      </c>
      <c r="AA311" s="1">
        <f t="shared" si="164"/>
        <v>0</v>
      </c>
    </row>
    <row r="312" spans="1:27" x14ac:dyDescent="0.35">
      <c r="A312" s="2"/>
      <c r="B312" s="1" t="s">
        <v>16</v>
      </c>
      <c r="C312" s="1">
        <v>0</v>
      </c>
      <c r="D312" s="1">
        <v>0</v>
      </c>
      <c r="E312" s="1">
        <v>0</v>
      </c>
      <c r="F312" s="1">
        <v>0</v>
      </c>
      <c r="G312" s="1">
        <f t="shared" si="163"/>
        <v>0</v>
      </c>
      <c r="H312" s="1">
        <f t="shared" ref="H312:AA312" si="165">G312</f>
        <v>0</v>
      </c>
      <c r="I312" s="1">
        <f t="shared" si="165"/>
        <v>0</v>
      </c>
      <c r="J312" s="1">
        <f t="shared" si="165"/>
        <v>0</v>
      </c>
      <c r="K312" s="1">
        <f t="shared" si="165"/>
        <v>0</v>
      </c>
      <c r="L312" s="1">
        <f t="shared" si="165"/>
        <v>0</v>
      </c>
      <c r="M312" s="1">
        <f t="shared" si="165"/>
        <v>0</v>
      </c>
      <c r="N312" s="1">
        <f t="shared" si="165"/>
        <v>0</v>
      </c>
      <c r="O312" s="1">
        <f t="shared" si="165"/>
        <v>0</v>
      </c>
      <c r="P312" s="1">
        <f t="shared" si="165"/>
        <v>0</v>
      </c>
      <c r="Q312" s="1">
        <f t="shared" si="165"/>
        <v>0</v>
      </c>
      <c r="R312" s="1">
        <f t="shared" si="165"/>
        <v>0</v>
      </c>
      <c r="S312" s="1">
        <f t="shared" si="165"/>
        <v>0</v>
      </c>
      <c r="T312" s="1">
        <f t="shared" si="165"/>
        <v>0</v>
      </c>
      <c r="U312" s="1">
        <f t="shared" si="165"/>
        <v>0</v>
      </c>
      <c r="V312" s="1">
        <f t="shared" si="165"/>
        <v>0</v>
      </c>
      <c r="W312" s="1">
        <f t="shared" si="165"/>
        <v>0</v>
      </c>
      <c r="X312" s="1">
        <f t="shared" si="165"/>
        <v>0</v>
      </c>
      <c r="Y312" s="1">
        <f t="shared" si="165"/>
        <v>0</v>
      </c>
      <c r="Z312" s="1">
        <f t="shared" si="165"/>
        <v>0</v>
      </c>
      <c r="AA312" s="1">
        <f t="shared" si="165"/>
        <v>0</v>
      </c>
    </row>
    <row r="313" spans="1:27" x14ac:dyDescent="0.35">
      <c r="B313" s="1" t="s">
        <v>17</v>
      </c>
      <c r="C313" s="1">
        <v>0</v>
      </c>
      <c r="D313" s="1">
        <v>0</v>
      </c>
      <c r="E313" s="1">
        <v>0</v>
      </c>
      <c r="F313" s="1">
        <v>0</v>
      </c>
      <c r="G313" s="1">
        <f t="shared" si="163"/>
        <v>0</v>
      </c>
      <c r="H313" s="1">
        <f t="shared" ref="H313:AA313" si="166">G313</f>
        <v>0</v>
      </c>
      <c r="I313" s="1">
        <f t="shared" si="166"/>
        <v>0</v>
      </c>
      <c r="J313" s="1">
        <f t="shared" si="166"/>
        <v>0</v>
      </c>
      <c r="K313" s="1">
        <f t="shared" si="166"/>
        <v>0</v>
      </c>
      <c r="L313" s="1">
        <f t="shared" si="166"/>
        <v>0</v>
      </c>
      <c r="M313" s="1">
        <f t="shared" si="166"/>
        <v>0</v>
      </c>
      <c r="N313" s="1">
        <f t="shared" si="166"/>
        <v>0</v>
      </c>
      <c r="O313" s="1">
        <f t="shared" si="166"/>
        <v>0</v>
      </c>
      <c r="P313" s="1">
        <f t="shared" si="166"/>
        <v>0</v>
      </c>
      <c r="Q313" s="1">
        <f t="shared" si="166"/>
        <v>0</v>
      </c>
      <c r="R313" s="1">
        <f t="shared" si="166"/>
        <v>0</v>
      </c>
      <c r="S313" s="1">
        <f t="shared" si="166"/>
        <v>0</v>
      </c>
      <c r="T313" s="1">
        <f t="shared" si="166"/>
        <v>0</v>
      </c>
      <c r="U313" s="1">
        <f t="shared" si="166"/>
        <v>0</v>
      </c>
      <c r="V313" s="1">
        <f t="shared" si="166"/>
        <v>0</v>
      </c>
      <c r="W313" s="1">
        <f t="shared" si="166"/>
        <v>0</v>
      </c>
      <c r="X313" s="1">
        <f t="shared" si="166"/>
        <v>0</v>
      </c>
      <c r="Y313" s="1">
        <f t="shared" si="166"/>
        <v>0</v>
      </c>
      <c r="Z313" s="1">
        <f t="shared" si="166"/>
        <v>0</v>
      </c>
      <c r="AA313" s="1">
        <f t="shared" si="166"/>
        <v>0</v>
      </c>
    </row>
    <row r="314" spans="1:27" x14ac:dyDescent="0.35">
      <c r="B314" s="1" t="s">
        <v>18</v>
      </c>
      <c r="C314" s="1">
        <v>0</v>
      </c>
      <c r="D314" s="1">
        <v>0</v>
      </c>
      <c r="E314" s="1">
        <v>0</v>
      </c>
      <c r="F314" s="1">
        <v>0</v>
      </c>
      <c r="G314" s="1">
        <f t="shared" si="163"/>
        <v>0</v>
      </c>
      <c r="H314" s="1">
        <f t="shared" ref="H314:AA314" si="167">G314</f>
        <v>0</v>
      </c>
      <c r="I314" s="1">
        <f t="shared" si="167"/>
        <v>0</v>
      </c>
      <c r="J314" s="1">
        <f t="shared" si="167"/>
        <v>0</v>
      </c>
      <c r="K314" s="1">
        <f t="shared" si="167"/>
        <v>0</v>
      </c>
      <c r="L314" s="1">
        <f t="shared" si="167"/>
        <v>0</v>
      </c>
      <c r="M314" s="1">
        <f t="shared" si="167"/>
        <v>0</v>
      </c>
      <c r="N314" s="1">
        <f t="shared" si="167"/>
        <v>0</v>
      </c>
      <c r="O314" s="1">
        <f t="shared" si="167"/>
        <v>0</v>
      </c>
      <c r="P314" s="1">
        <f t="shared" si="167"/>
        <v>0</v>
      </c>
      <c r="Q314" s="1">
        <f t="shared" si="167"/>
        <v>0</v>
      </c>
      <c r="R314" s="1">
        <f t="shared" si="167"/>
        <v>0</v>
      </c>
      <c r="S314" s="1">
        <f t="shared" si="167"/>
        <v>0</v>
      </c>
      <c r="T314" s="1">
        <f t="shared" si="167"/>
        <v>0</v>
      </c>
      <c r="U314" s="1">
        <f t="shared" si="167"/>
        <v>0</v>
      </c>
      <c r="V314" s="1">
        <f t="shared" si="167"/>
        <v>0</v>
      </c>
      <c r="W314" s="1">
        <f t="shared" si="167"/>
        <v>0</v>
      </c>
      <c r="X314" s="1">
        <f t="shared" si="167"/>
        <v>0</v>
      </c>
      <c r="Y314" s="1">
        <f t="shared" si="167"/>
        <v>0</v>
      </c>
      <c r="Z314" s="1">
        <f t="shared" si="167"/>
        <v>0</v>
      </c>
      <c r="AA314" s="1">
        <f t="shared" si="167"/>
        <v>0</v>
      </c>
    </row>
    <row r="315" spans="1:27" x14ac:dyDescent="0.35">
      <c r="B315" s="1" t="s">
        <v>19</v>
      </c>
      <c r="C315" s="1">
        <v>0</v>
      </c>
      <c r="D315" s="1">
        <v>0</v>
      </c>
      <c r="E315" s="1">
        <v>0</v>
      </c>
      <c r="F315" s="1">
        <v>0</v>
      </c>
      <c r="G315" s="1">
        <f t="shared" si="163"/>
        <v>0</v>
      </c>
      <c r="H315" s="1">
        <f t="shared" ref="H315:AA315" si="168">G315</f>
        <v>0</v>
      </c>
      <c r="I315" s="1">
        <f t="shared" si="168"/>
        <v>0</v>
      </c>
      <c r="J315" s="1">
        <f t="shared" si="168"/>
        <v>0</v>
      </c>
      <c r="K315" s="1">
        <f t="shared" si="168"/>
        <v>0</v>
      </c>
      <c r="L315" s="1">
        <f t="shared" si="168"/>
        <v>0</v>
      </c>
      <c r="M315" s="1">
        <f t="shared" si="168"/>
        <v>0</v>
      </c>
      <c r="N315" s="1">
        <f t="shared" si="168"/>
        <v>0</v>
      </c>
      <c r="O315" s="1">
        <f t="shared" si="168"/>
        <v>0</v>
      </c>
      <c r="P315" s="1">
        <f t="shared" si="168"/>
        <v>0</v>
      </c>
      <c r="Q315" s="1">
        <f t="shared" si="168"/>
        <v>0</v>
      </c>
      <c r="R315" s="1">
        <f t="shared" si="168"/>
        <v>0</v>
      </c>
      <c r="S315" s="1">
        <f t="shared" si="168"/>
        <v>0</v>
      </c>
      <c r="T315" s="1">
        <f t="shared" si="168"/>
        <v>0</v>
      </c>
      <c r="U315" s="1">
        <f t="shared" si="168"/>
        <v>0</v>
      </c>
      <c r="V315" s="1">
        <f t="shared" si="168"/>
        <v>0</v>
      </c>
      <c r="W315" s="1">
        <f t="shared" si="168"/>
        <v>0</v>
      </c>
      <c r="X315" s="1">
        <f t="shared" si="168"/>
        <v>0</v>
      </c>
      <c r="Y315" s="1">
        <f t="shared" si="168"/>
        <v>0</v>
      </c>
      <c r="Z315" s="1">
        <f t="shared" si="168"/>
        <v>0</v>
      </c>
      <c r="AA315" s="1">
        <f t="shared" si="168"/>
        <v>0</v>
      </c>
    </row>
    <row r="316" spans="1:27" x14ac:dyDescent="0.35">
      <c r="B316" s="1" t="s">
        <v>20</v>
      </c>
      <c r="C316" s="1">
        <v>0</v>
      </c>
      <c r="D316" s="1">
        <v>0</v>
      </c>
      <c r="E316" s="1">
        <v>0</v>
      </c>
      <c r="F316" s="1">
        <v>0</v>
      </c>
      <c r="G316" s="1">
        <f t="shared" si="163"/>
        <v>0</v>
      </c>
      <c r="H316" s="1">
        <f t="shared" ref="H316:AA316" si="169">G316</f>
        <v>0</v>
      </c>
      <c r="I316" s="1">
        <f t="shared" si="169"/>
        <v>0</v>
      </c>
      <c r="J316" s="1">
        <f t="shared" si="169"/>
        <v>0</v>
      </c>
      <c r="K316" s="1">
        <f t="shared" si="169"/>
        <v>0</v>
      </c>
      <c r="L316" s="1">
        <f t="shared" si="169"/>
        <v>0</v>
      </c>
      <c r="M316" s="1">
        <f t="shared" si="169"/>
        <v>0</v>
      </c>
      <c r="N316" s="1">
        <f t="shared" si="169"/>
        <v>0</v>
      </c>
      <c r="O316" s="1">
        <f t="shared" si="169"/>
        <v>0</v>
      </c>
      <c r="P316" s="1">
        <f t="shared" si="169"/>
        <v>0</v>
      </c>
      <c r="Q316" s="1">
        <f t="shared" si="169"/>
        <v>0</v>
      </c>
      <c r="R316" s="1">
        <f t="shared" si="169"/>
        <v>0</v>
      </c>
      <c r="S316" s="1">
        <f t="shared" si="169"/>
        <v>0</v>
      </c>
      <c r="T316" s="1">
        <f t="shared" si="169"/>
        <v>0</v>
      </c>
      <c r="U316" s="1">
        <f t="shared" si="169"/>
        <v>0</v>
      </c>
      <c r="V316" s="1">
        <f t="shared" si="169"/>
        <v>0</v>
      </c>
      <c r="W316" s="1">
        <f t="shared" si="169"/>
        <v>0</v>
      </c>
      <c r="X316" s="1">
        <f t="shared" si="169"/>
        <v>0</v>
      </c>
      <c r="Y316" s="1">
        <f t="shared" si="169"/>
        <v>0</v>
      </c>
      <c r="Z316" s="1">
        <f t="shared" si="169"/>
        <v>0</v>
      </c>
      <c r="AA316" s="1">
        <f t="shared" si="169"/>
        <v>0</v>
      </c>
    </row>
    <row r="317" spans="1:27" x14ac:dyDescent="0.35">
      <c r="B317" s="1" t="s">
        <v>21</v>
      </c>
      <c r="C317" s="1">
        <v>0</v>
      </c>
      <c r="D317" s="1">
        <v>0</v>
      </c>
      <c r="E317" s="1">
        <v>0</v>
      </c>
      <c r="F317" s="1">
        <v>0</v>
      </c>
      <c r="G317" s="1">
        <f t="shared" si="163"/>
        <v>0</v>
      </c>
      <c r="H317" s="1">
        <f t="shared" ref="H317:AA317" si="170">G317</f>
        <v>0</v>
      </c>
      <c r="I317" s="1">
        <f t="shared" si="170"/>
        <v>0</v>
      </c>
      <c r="J317" s="1">
        <f t="shared" si="170"/>
        <v>0</v>
      </c>
      <c r="K317" s="1">
        <f t="shared" si="170"/>
        <v>0</v>
      </c>
      <c r="L317" s="1">
        <f t="shared" si="170"/>
        <v>0</v>
      </c>
      <c r="M317" s="1">
        <f t="shared" si="170"/>
        <v>0</v>
      </c>
      <c r="N317" s="1">
        <f t="shared" si="170"/>
        <v>0</v>
      </c>
      <c r="O317" s="1">
        <f t="shared" si="170"/>
        <v>0</v>
      </c>
      <c r="P317" s="1">
        <f t="shared" si="170"/>
        <v>0</v>
      </c>
      <c r="Q317" s="1">
        <f t="shared" si="170"/>
        <v>0</v>
      </c>
      <c r="R317" s="1">
        <f t="shared" si="170"/>
        <v>0</v>
      </c>
      <c r="S317" s="1">
        <f t="shared" si="170"/>
        <v>0</v>
      </c>
      <c r="T317" s="1">
        <f t="shared" si="170"/>
        <v>0</v>
      </c>
      <c r="U317" s="1">
        <f t="shared" si="170"/>
        <v>0</v>
      </c>
      <c r="V317" s="1">
        <f t="shared" si="170"/>
        <v>0</v>
      </c>
      <c r="W317" s="1">
        <f t="shared" si="170"/>
        <v>0</v>
      </c>
      <c r="X317" s="1">
        <f t="shared" si="170"/>
        <v>0</v>
      </c>
      <c r="Y317" s="1">
        <f t="shared" si="170"/>
        <v>0</v>
      </c>
      <c r="Z317" s="1">
        <f t="shared" si="170"/>
        <v>0</v>
      </c>
      <c r="AA317" s="1">
        <f t="shared" si="170"/>
        <v>0</v>
      </c>
    </row>
    <row r="318" spans="1:27" x14ac:dyDescent="0.35">
      <c r="B318" s="1" t="s">
        <v>22</v>
      </c>
      <c r="C318" s="1">
        <v>0</v>
      </c>
      <c r="D318" s="1">
        <v>0</v>
      </c>
      <c r="E318" s="1">
        <v>0</v>
      </c>
      <c r="F318" s="1">
        <v>0</v>
      </c>
      <c r="G318" s="1">
        <f t="shared" si="163"/>
        <v>0</v>
      </c>
      <c r="H318" s="1">
        <f t="shared" ref="H318:AA318" si="171">G318</f>
        <v>0</v>
      </c>
      <c r="I318" s="1">
        <f t="shared" si="171"/>
        <v>0</v>
      </c>
      <c r="J318" s="1">
        <f t="shared" si="171"/>
        <v>0</v>
      </c>
      <c r="K318" s="1">
        <f t="shared" si="171"/>
        <v>0</v>
      </c>
      <c r="L318" s="1">
        <f t="shared" si="171"/>
        <v>0</v>
      </c>
      <c r="M318" s="1">
        <f t="shared" si="171"/>
        <v>0</v>
      </c>
      <c r="N318" s="1">
        <f t="shared" si="171"/>
        <v>0</v>
      </c>
      <c r="O318" s="1">
        <f t="shared" si="171"/>
        <v>0</v>
      </c>
      <c r="P318" s="1">
        <f t="shared" si="171"/>
        <v>0</v>
      </c>
      <c r="Q318" s="1">
        <f t="shared" si="171"/>
        <v>0</v>
      </c>
      <c r="R318" s="1">
        <f t="shared" si="171"/>
        <v>0</v>
      </c>
      <c r="S318" s="1">
        <f t="shared" si="171"/>
        <v>0</v>
      </c>
      <c r="T318" s="1">
        <f t="shared" si="171"/>
        <v>0</v>
      </c>
      <c r="U318" s="1">
        <f t="shared" si="171"/>
        <v>0</v>
      </c>
      <c r="V318" s="1">
        <f t="shared" si="171"/>
        <v>0</v>
      </c>
      <c r="W318" s="1">
        <f t="shared" si="171"/>
        <v>0</v>
      </c>
      <c r="X318" s="1">
        <f t="shared" si="171"/>
        <v>0</v>
      </c>
      <c r="Y318" s="1">
        <f t="shared" si="171"/>
        <v>0</v>
      </c>
      <c r="Z318" s="1">
        <f t="shared" si="171"/>
        <v>0</v>
      </c>
      <c r="AA318" s="1">
        <f t="shared" si="171"/>
        <v>0</v>
      </c>
    </row>
    <row r="319" spans="1:27" x14ac:dyDescent="0.35">
      <c r="B319" s="1" t="s">
        <v>23</v>
      </c>
      <c r="C319" s="1">
        <v>0</v>
      </c>
      <c r="D319" s="1">
        <v>0</v>
      </c>
      <c r="E319" s="1">
        <v>0</v>
      </c>
      <c r="F319" s="1">
        <v>0</v>
      </c>
      <c r="G319" s="1">
        <f t="shared" si="163"/>
        <v>0</v>
      </c>
      <c r="H319" s="1">
        <f t="shared" ref="H319:AA319" si="172">G319</f>
        <v>0</v>
      </c>
      <c r="I319" s="1">
        <f t="shared" si="172"/>
        <v>0</v>
      </c>
      <c r="J319" s="1">
        <f t="shared" si="172"/>
        <v>0</v>
      </c>
      <c r="K319" s="1">
        <f t="shared" si="172"/>
        <v>0</v>
      </c>
      <c r="L319" s="1">
        <f t="shared" si="172"/>
        <v>0</v>
      </c>
      <c r="M319" s="1">
        <f t="shared" si="172"/>
        <v>0</v>
      </c>
      <c r="N319" s="1">
        <f t="shared" si="172"/>
        <v>0</v>
      </c>
      <c r="O319" s="1">
        <f t="shared" si="172"/>
        <v>0</v>
      </c>
      <c r="P319" s="1">
        <f t="shared" si="172"/>
        <v>0</v>
      </c>
      <c r="Q319" s="1">
        <f t="shared" si="172"/>
        <v>0</v>
      </c>
      <c r="R319" s="1">
        <f t="shared" si="172"/>
        <v>0</v>
      </c>
      <c r="S319" s="1">
        <f t="shared" si="172"/>
        <v>0</v>
      </c>
      <c r="T319" s="1">
        <f t="shared" si="172"/>
        <v>0</v>
      </c>
      <c r="U319" s="1">
        <f t="shared" si="172"/>
        <v>0</v>
      </c>
      <c r="V319" s="1">
        <f t="shared" si="172"/>
        <v>0</v>
      </c>
      <c r="W319" s="1">
        <f t="shared" si="172"/>
        <v>0</v>
      </c>
      <c r="X319" s="1">
        <f t="shared" si="172"/>
        <v>0</v>
      </c>
      <c r="Y319" s="1">
        <f t="shared" si="172"/>
        <v>0</v>
      </c>
      <c r="Z319" s="1">
        <f t="shared" si="172"/>
        <v>0</v>
      </c>
      <c r="AA319" s="1">
        <f t="shared" si="172"/>
        <v>0</v>
      </c>
    </row>
    <row r="320" spans="1:27" x14ac:dyDescent="0.35">
      <c r="B320" s="1" t="s">
        <v>42</v>
      </c>
      <c r="C320" s="1">
        <v>0</v>
      </c>
      <c r="D320" s="1">
        <v>0</v>
      </c>
      <c r="E320" s="1">
        <v>0</v>
      </c>
      <c r="F320" s="1">
        <v>0</v>
      </c>
      <c r="G320" s="1">
        <f t="shared" si="163"/>
        <v>0</v>
      </c>
      <c r="H320" s="1">
        <f t="shared" ref="H320:AA320" si="173">G320</f>
        <v>0</v>
      </c>
      <c r="I320" s="1">
        <f t="shared" si="173"/>
        <v>0</v>
      </c>
      <c r="J320" s="1">
        <f t="shared" si="173"/>
        <v>0</v>
      </c>
      <c r="K320" s="1">
        <f t="shared" si="173"/>
        <v>0</v>
      </c>
      <c r="L320" s="1">
        <f t="shared" si="173"/>
        <v>0</v>
      </c>
      <c r="M320" s="1">
        <f t="shared" si="173"/>
        <v>0</v>
      </c>
      <c r="N320" s="1">
        <f t="shared" si="173"/>
        <v>0</v>
      </c>
      <c r="O320" s="1">
        <f t="shared" si="173"/>
        <v>0</v>
      </c>
      <c r="P320" s="1">
        <f t="shared" si="173"/>
        <v>0</v>
      </c>
      <c r="Q320" s="1">
        <f t="shared" si="173"/>
        <v>0</v>
      </c>
      <c r="R320" s="1">
        <f t="shared" si="173"/>
        <v>0</v>
      </c>
      <c r="S320" s="1">
        <f t="shared" si="173"/>
        <v>0</v>
      </c>
      <c r="T320" s="1">
        <f t="shared" si="173"/>
        <v>0</v>
      </c>
      <c r="U320" s="1">
        <f t="shared" si="173"/>
        <v>0</v>
      </c>
      <c r="V320" s="1">
        <f t="shared" si="173"/>
        <v>0</v>
      </c>
      <c r="W320" s="1">
        <f t="shared" si="173"/>
        <v>0</v>
      </c>
      <c r="X320" s="1">
        <f t="shared" si="173"/>
        <v>0</v>
      </c>
      <c r="Y320" s="1">
        <f t="shared" si="173"/>
        <v>0</v>
      </c>
      <c r="Z320" s="1">
        <f t="shared" si="173"/>
        <v>0</v>
      </c>
      <c r="AA320" s="1">
        <f t="shared" si="173"/>
        <v>0</v>
      </c>
    </row>
    <row r="321" spans="1:27" x14ac:dyDescent="0.35">
      <c r="B321" s="1" t="s">
        <v>24</v>
      </c>
      <c r="C321" s="1">
        <v>0</v>
      </c>
      <c r="D321" s="1">
        <v>0</v>
      </c>
      <c r="E321" s="1">
        <v>0</v>
      </c>
      <c r="F321" s="1">
        <v>0</v>
      </c>
      <c r="G321" s="1">
        <f t="shared" si="163"/>
        <v>0</v>
      </c>
      <c r="H321" s="1">
        <f t="shared" ref="H321:AA321" si="174">G321</f>
        <v>0</v>
      </c>
      <c r="I321" s="1">
        <f t="shared" si="174"/>
        <v>0</v>
      </c>
      <c r="J321" s="1">
        <f t="shared" si="174"/>
        <v>0</v>
      </c>
      <c r="K321" s="1">
        <f t="shared" si="174"/>
        <v>0</v>
      </c>
      <c r="L321" s="1">
        <f t="shared" si="174"/>
        <v>0</v>
      </c>
      <c r="M321" s="1">
        <f t="shared" si="174"/>
        <v>0</v>
      </c>
      <c r="N321" s="1">
        <f t="shared" si="174"/>
        <v>0</v>
      </c>
      <c r="O321" s="1">
        <f t="shared" si="174"/>
        <v>0</v>
      </c>
      <c r="P321" s="1">
        <f t="shared" si="174"/>
        <v>0</v>
      </c>
      <c r="Q321" s="1">
        <f t="shared" si="174"/>
        <v>0</v>
      </c>
      <c r="R321" s="1">
        <f t="shared" si="174"/>
        <v>0</v>
      </c>
      <c r="S321" s="1">
        <f t="shared" si="174"/>
        <v>0</v>
      </c>
      <c r="T321" s="1">
        <f t="shared" si="174"/>
        <v>0</v>
      </c>
      <c r="U321" s="1">
        <f t="shared" si="174"/>
        <v>0</v>
      </c>
      <c r="V321" s="1">
        <f t="shared" si="174"/>
        <v>0</v>
      </c>
      <c r="W321" s="1">
        <f t="shared" si="174"/>
        <v>0</v>
      </c>
      <c r="X321" s="1">
        <f t="shared" si="174"/>
        <v>0</v>
      </c>
      <c r="Y321" s="1">
        <f t="shared" si="174"/>
        <v>0</v>
      </c>
      <c r="Z321" s="1">
        <f t="shared" si="174"/>
        <v>0</v>
      </c>
      <c r="AA321" s="1">
        <f t="shared" si="174"/>
        <v>0</v>
      </c>
    </row>
    <row r="322" spans="1:27" x14ac:dyDescent="0.35">
      <c r="B322" s="1" t="s">
        <v>25</v>
      </c>
      <c r="C322" s="1">
        <v>0</v>
      </c>
      <c r="D322" s="1">
        <v>0</v>
      </c>
      <c r="E322" s="1">
        <v>0</v>
      </c>
      <c r="F322" s="1">
        <v>0</v>
      </c>
      <c r="G322" s="1">
        <f t="shared" si="163"/>
        <v>0</v>
      </c>
      <c r="H322" s="1">
        <f t="shared" ref="H322:AA322" si="175">G322</f>
        <v>0</v>
      </c>
      <c r="I322" s="1">
        <f t="shared" si="175"/>
        <v>0</v>
      </c>
      <c r="J322" s="1">
        <f t="shared" si="175"/>
        <v>0</v>
      </c>
      <c r="K322" s="1">
        <f t="shared" si="175"/>
        <v>0</v>
      </c>
      <c r="L322" s="1">
        <f t="shared" si="175"/>
        <v>0</v>
      </c>
      <c r="M322" s="1">
        <f t="shared" si="175"/>
        <v>0</v>
      </c>
      <c r="N322" s="1">
        <f t="shared" si="175"/>
        <v>0</v>
      </c>
      <c r="O322" s="1">
        <f t="shared" si="175"/>
        <v>0</v>
      </c>
      <c r="P322" s="1">
        <f t="shared" si="175"/>
        <v>0</v>
      </c>
      <c r="Q322" s="1">
        <f t="shared" si="175"/>
        <v>0</v>
      </c>
      <c r="R322" s="1">
        <f t="shared" si="175"/>
        <v>0</v>
      </c>
      <c r="S322" s="1">
        <f t="shared" si="175"/>
        <v>0</v>
      </c>
      <c r="T322" s="1">
        <f t="shared" si="175"/>
        <v>0</v>
      </c>
      <c r="U322" s="1">
        <f t="shared" si="175"/>
        <v>0</v>
      </c>
      <c r="V322" s="1">
        <f t="shared" si="175"/>
        <v>0</v>
      </c>
      <c r="W322" s="1">
        <f t="shared" si="175"/>
        <v>0</v>
      </c>
      <c r="X322" s="1">
        <f t="shared" si="175"/>
        <v>0</v>
      </c>
      <c r="Y322" s="1">
        <f t="shared" si="175"/>
        <v>0</v>
      </c>
      <c r="Z322" s="1">
        <f t="shared" si="175"/>
        <v>0</v>
      </c>
      <c r="AA322" s="1">
        <f t="shared" si="175"/>
        <v>0</v>
      </c>
    </row>
    <row r="323" spans="1:27" x14ac:dyDescent="0.35">
      <c r="B323" s="1" t="s">
        <v>26</v>
      </c>
      <c r="C323" s="1">
        <v>0</v>
      </c>
      <c r="D323" s="1">
        <v>0</v>
      </c>
      <c r="E323" s="1">
        <v>0</v>
      </c>
      <c r="F323" s="1">
        <v>0</v>
      </c>
      <c r="G323" s="1">
        <f t="shared" si="163"/>
        <v>0</v>
      </c>
      <c r="H323" s="1">
        <f t="shared" ref="H323:AA323" si="176">G323</f>
        <v>0</v>
      </c>
      <c r="I323" s="1">
        <f t="shared" si="176"/>
        <v>0</v>
      </c>
      <c r="J323" s="1">
        <f t="shared" si="176"/>
        <v>0</v>
      </c>
      <c r="K323" s="1">
        <f t="shared" si="176"/>
        <v>0</v>
      </c>
      <c r="L323" s="1">
        <f t="shared" si="176"/>
        <v>0</v>
      </c>
      <c r="M323" s="1">
        <f t="shared" si="176"/>
        <v>0</v>
      </c>
      <c r="N323" s="1">
        <f t="shared" si="176"/>
        <v>0</v>
      </c>
      <c r="O323" s="1">
        <f t="shared" si="176"/>
        <v>0</v>
      </c>
      <c r="P323" s="1">
        <f t="shared" si="176"/>
        <v>0</v>
      </c>
      <c r="Q323" s="1">
        <f t="shared" si="176"/>
        <v>0</v>
      </c>
      <c r="R323" s="1">
        <f t="shared" si="176"/>
        <v>0</v>
      </c>
      <c r="S323" s="1">
        <f t="shared" si="176"/>
        <v>0</v>
      </c>
      <c r="T323" s="1">
        <f t="shared" si="176"/>
        <v>0</v>
      </c>
      <c r="U323" s="1">
        <f t="shared" si="176"/>
        <v>0</v>
      </c>
      <c r="V323" s="1">
        <f t="shared" si="176"/>
        <v>0</v>
      </c>
      <c r="W323" s="1">
        <f t="shared" si="176"/>
        <v>0</v>
      </c>
      <c r="X323" s="1">
        <f t="shared" si="176"/>
        <v>0</v>
      </c>
      <c r="Y323" s="1">
        <f t="shared" si="176"/>
        <v>0</v>
      </c>
      <c r="Z323" s="1">
        <f t="shared" si="176"/>
        <v>0</v>
      </c>
      <c r="AA323" s="1">
        <f t="shared" si="176"/>
        <v>0</v>
      </c>
    </row>
    <row r="324" spans="1:27" x14ac:dyDescent="0.35">
      <c r="B324" s="1" t="s">
        <v>43</v>
      </c>
      <c r="C324" s="1">
        <v>0</v>
      </c>
      <c r="D324" s="1">
        <v>0</v>
      </c>
      <c r="E324" s="1">
        <v>0</v>
      </c>
      <c r="F324" s="1">
        <v>0</v>
      </c>
      <c r="G324" s="1">
        <f t="shared" si="163"/>
        <v>0</v>
      </c>
      <c r="H324" s="1">
        <f t="shared" ref="H324:AA324" si="177">G324</f>
        <v>0</v>
      </c>
      <c r="I324" s="1">
        <f t="shared" si="177"/>
        <v>0</v>
      </c>
      <c r="J324" s="1">
        <f t="shared" si="177"/>
        <v>0</v>
      </c>
      <c r="K324" s="1">
        <f t="shared" si="177"/>
        <v>0</v>
      </c>
      <c r="L324" s="1">
        <f t="shared" si="177"/>
        <v>0</v>
      </c>
      <c r="M324" s="1">
        <f t="shared" si="177"/>
        <v>0</v>
      </c>
      <c r="N324" s="1">
        <f t="shared" si="177"/>
        <v>0</v>
      </c>
      <c r="O324" s="1">
        <f t="shared" si="177"/>
        <v>0</v>
      </c>
      <c r="P324" s="1">
        <f t="shared" si="177"/>
        <v>0</v>
      </c>
      <c r="Q324" s="1">
        <f t="shared" si="177"/>
        <v>0</v>
      </c>
      <c r="R324" s="1">
        <f t="shared" si="177"/>
        <v>0</v>
      </c>
      <c r="S324" s="1">
        <f t="shared" si="177"/>
        <v>0</v>
      </c>
      <c r="T324" s="1">
        <f t="shared" si="177"/>
        <v>0</v>
      </c>
      <c r="U324" s="1">
        <f t="shared" si="177"/>
        <v>0</v>
      </c>
      <c r="V324" s="1">
        <f t="shared" si="177"/>
        <v>0</v>
      </c>
      <c r="W324" s="1">
        <f t="shared" si="177"/>
        <v>0</v>
      </c>
      <c r="X324" s="1">
        <f t="shared" si="177"/>
        <v>0</v>
      </c>
      <c r="Y324" s="1">
        <f t="shared" si="177"/>
        <v>0</v>
      </c>
      <c r="Z324" s="1">
        <f t="shared" si="177"/>
        <v>0</v>
      </c>
      <c r="AA324" s="1">
        <f t="shared" si="177"/>
        <v>0</v>
      </c>
    </row>
    <row r="325" spans="1:27" x14ac:dyDescent="0.35">
      <c r="B325" s="1" t="s">
        <v>27</v>
      </c>
      <c r="C325" s="1">
        <v>0</v>
      </c>
      <c r="D325" s="1">
        <v>0</v>
      </c>
      <c r="E325" s="1">
        <v>0</v>
      </c>
      <c r="F325" s="1">
        <v>0</v>
      </c>
      <c r="G325" s="1">
        <f t="shared" si="163"/>
        <v>0</v>
      </c>
      <c r="H325" s="1">
        <f t="shared" ref="H325:AA325" si="178">G325</f>
        <v>0</v>
      </c>
      <c r="I325" s="1">
        <f t="shared" si="178"/>
        <v>0</v>
      </c>
      <c r="J325" s="1">
        <f t="shared" si="178"/>
        <v>0</v>
      </c>
      <c r="K325" s="1">
        <f t="shared" si="178"/>
        <v>0</v>
      </c>
      <c r="L325" s="1">
        <f t="shared" si="178"/>
        <v>0</v>
      </c>
      <c r="M325" s="1">
        <f t="shared" si="178"/>
        <v>0</v>
      </c>
      <c r="N325" s="1">
        <f t="shared" si="178"/>
        <v>0</v>
      </c>
      <c r="O325" s="1">
        <f t="shared" si="178"/>
        <v>0</v>
      </c>
      <c r="P325" s="1">
        <f t="shared" si="178"/>
        <v>0</v>
      </c>
      <c r="Q325" s="1">
        <f t="shared" si="178"/>
        <v>0</v>
      </c>
      <c r="R325" s="1">
        <f t="shared" si="178"/>
        <v>0</v>
      </c>
      <c r="S325" s="1">
        <f t="shared" si="178"/>
        <v>0</v>
      </c>
      <c r="T325" s="1">
        <f t="shared" si="178"/>
        <v>0</v>
      </c>
      <c r="U325" s="1">
        <f t="shared" si="178"/>
        <v>0</v>
      </c>
      <c r="V325" s="1">
        <f t="shared" si="178"/>
        <v>0</v>
      </c>
      <c r="W325" s="1">
        <f t="shared" si="178"/>
        <v>0</v>
      </c>
      <c r="X325" s="1">
        <f t="shared" si="178"/>
        <v>0</v>
      </c>
      <c r="Y325" s="1">
        <f t="shared" si="178"/>
        <v>0</v>
      </c>
      <c r="Z325" s="1">
        <f t="shared" si="178"/>
        <v>0</v>
      </c>
      <c r="AA325" s="1">
        <f t="shared" si="178"/>
        <v>0</v>
      </c>
    </row>
    <row r="326" spans="1:27" x14ac:dyDescent="0.35">
      <c r="B326" s="1" t="s">
        <v>28</v>
      </c>
      <c r="C326" s="1">
        <v>0</v>
      </c>
      <c r="D326" s="1">
        <v>0</v>
      </c>
      <c r="E326" s="1">
        <v>0</v>
      </c>
      <c r="F326" s="1">
        <v>0</v>
      </c>
      <c r="G326" s="1">
        <f t="shared" si="163"/>
        <v>0</v>
      </c>
      <c r="H326" s="1">
        <f t="shared" ref="H326:AA326" si="179">G326</f>
        <v>0</v>
      </c>
      <c r="I326" s="1">
        <f t="shared" si="179"/>
        <v>0</v>
      </c>
      <c r="J326" s="1">
        <f t="shared" si="179"/>
        <v>0</v>
      </c>
      <c r="K326" s="1">
        <f t="shared" si="179"/>
        <v>0</v>
      </c>
      <c r="L326" s="1">
        <f t="shared" si="179"/>
        <v>0</v>
      </c>
      <c r="M326" s="1">
        <f t="shared" si="179"/>
        <v>0</v>
      </c>
      <c r="N326" s="1">
        <f t="shared" si="179"/>
        <v>0</v>
      </c>
      <c r="O326" s="1">
        <f t="shared" si="179"/>
        <v>0</v>
      </c>
      <c r="P326" s="1">
        <f t="shared" si="179"/>
        <v>0</v>
      </c>
      <c r="Q326" s="1">
        <f t="shared" si="179"/>
        <v>0</v>
      </c>
      <c r="R326" s="1">
        <f t="shared" si="179"/>
        <v>0</v>
      </c>
      <c r="S326" s="1">
        <f t="shared" si="179"/>
        <v>0</v>
      </c>
      <c r="T326" s="1">
        <f t="shared" si="179"/>
        <v>0</v>
      </c>
      <c r="U326" s="1">
        <f t="shared" si="179"/>
        <v>0</v>
      </c>
      <c r="V326" s="1">
        <f t="shared" si="179"/>
        <v>0</v>
      </c>
      <c r="W326" s="1">
        <f t="shared" si="179"/>
        <v>0</v>
      </c>
      <c r="X326" s="1">
        <f t="shared" si="179"/>
        <v>0</v>
      </c>
      <c r="Y326" s="1">
        <f t="shared" si="179"/>
        <v>0</v>
      </c>
      <c r="Z326" s="1">
        <f t="shared" si="179"/>
        <v>0</v>
      </c>
      <c r="AA326" s="1">
        <f t="shared" si="179"/>
        <v>0</v>
      </c>
    </row>
    <row r="327" spans="1:27" x14ac:dyDescent="0.35">
      <c r="B327" s="1" t="s">
        <v>29</v>
      </c>
      <c r="C327" s="1">
        <v>0</v>
      </c>
      <c r="D327" s="1">
        <v>0</v>
      </c>
      <c r="E327" s="1">
        <v>0</v>
      </c>
      <c r="F327" s="1">
        <v>0</v>
      </c>
      <c r="G327" s="1">
        <f t="shared" si="163"/>
        <v>0</v>
      </c>
      <c r="H327" s="1">
        <f t="shared" ref="H327:AA327" si="180">G327</f>
        <v>0</v>
      </c>
      <c r="I327" s="1">
        <f t="shared" si="180"/>
        <v>0</v>
      </c>
      <c r="J327" s="1">
        <f t="shared" si="180"/>
        <v>0</v>
      </c>
      <c r="K327" s="1">
        <f t="shared" si="180"/>
        <v>0</v>
      </c>
      <c r="L327" s="1">
        <f t="shared" si="180"/>
        <v>0</v>
      </c>
      <c r="M327" s="1">
        <f t="shared" si="180"/>
        <v>0</v>
      </c>
      <c r="N327" s="1">
        <f t="shared" si="180"/>
        <v>0</v>
      </c>
      <c r="O327" s="1">
        <f t="shared" si="180"/>
        <v>0</v>
      </c>
      <c r="P327" s="1">
        <f t="shared" si="180"/>
        <v>0</v>
      </c>
      <c r="Q327" s="1">
        <f t="shared" si="180"/>
        <v>0</v>
      </c>
      <c r="R327" s="1">
        <f t="shared" si="180"/>
        <v>0</v>
      </c>
      <c r="S327" s="1">
        <f t="shared" si="180"/>
        <v>0</v>
      </c>
      <c r="T327" s="1">
        <f t="shared" si="180"/>
        <v>0</v>
      </c>
      <c r="U327" s="1">
        <f t="shared" si="180"/>
        <v>0</v>
      </c>
      <c r="V327" s="1">
        <f t="shared" si="180"/>
        <v>0</v>
      </c>
      <c r="W327" s="1">
        <f t="shared" si="180"/>
        <v>0</v>
      </c>
      <c r="X327" s="1">
        <f t="shared" si="180"/>
        <v>0</v>
      </c>
      <c r="Y327" s="1">
        <f t="shared" si="180"/>
        <v>0</v>
      </c>
      <c r="Z327" s="1">
        <f t="shared" si="180"/>
        <v>0</v>
      </c>
      <c r="AA327" s="1">
        <f t="shared" si="180"/>
        <v>0</v>
      </c>
    </row>
    <row r="328" spans="1:27" x14ac:dyDescent="0.35">
      <c r="B328" s="1" t="s">
        <v>30</v>
      </c>
      <c r="C328" s="1">
        <v>0</v>
      </c>
      <c r="D328" s="1">
        <v>0</v>
      </c>
      <c r="E328" s="1">
        <v>0</v>
      </c>
      <c r="F328" s="1">
        <v>0</v>
      </c>
      <c r="G328" s="1">
        <f t="shared" si="163"/>
        <v>0</v>
      </c>
      <c r="H328" s="1">
        <f t="shared" ref="H328:AA328" si="181">G328</f>
        <v>0</v>
      </c>
      <c r="I328" s="1">
        <f t="shared" si="181"/>
        <v>0</v>
      </c>
      <c r="J328" s="1">
        <f t="shared" si="181"/>
        <v>0</v>
      </c>
      <c r="K328" s="1">
        <f t="shared" si="181"/>
        <v>0</v>
      </c>
      <c r="L328" s="1">
        <f t="shared" si="181"/>
        <v>0</v>
      </c>
      <c r="M328" s="1">
        <f t="shared" si="181"/>
        <v>0</v>
      </c>
      <c r="N328" s="1">
        <f t="shared" si="181"/>
        <v>0</v>
      </c>
      <c r="O328" s="1">
        <f t="shared" si="181"/>
        <v>0</v>
      </c>
      <c r="P328" s="1">
        <f t="shared" si="181"/>
        <v>0</v>
      </c>
      <c r="Q328" s="1">
        <f t="shared" si="181"/>
        <v>0</v>
      </c>
      <c r="R328" s="1">
        <f t="shared" si="181"/>
        <v>0</v>
      </c>
      <c r="S328" s="1">
        <f t="shared" si="181"/>
        <v>0</v>
      </c>
      <c r="T328" s="1">
        <f t="shared" si="181"/>
        <v>0</v>
      </c>
      <c r="U328" s="1">
        <f t="shared" si="181"/>
        <v>0</v>
      </c>
      <c r="V328" s="1">
        <f t="shared" si="181"/>
        <v>0</v>
      </c>
      <c r="W328" s="1">
        <f t="shared" si="181"/>
        <v>0</v>
      </c>
      <c r="X328" s="1">
        <f t="shared" si="181"/>
        <v>0</v>
      </c>
      <c r="Y328" s="1">
        <f t="shared" si="181"/>
        <v>0</v>
      </c>
      <c r="Z328" s="1">
        <f t="shared" si="181"/>
        <v>0</v>
      </c>
      <c r="AA328" s="1">
        <f t="shared" si="181"/>
        <v>0</v>
      </c>
    </row>
    <row r="329" spans="1:27" x14ac:dyDescent="0.35">
      <c r="B329" s="1" t="s">
        <v>31</v>
      </c>
      <c r="C329" s="1">
        <v>0</v>
      </c>
      <c r="D329" s="1">
        <v>0</v>
      </c>
      <c r="E329" s="1">
        <v>0</v>
      </c>
      <c r="F329" s="1">
        <v>0</v>
      </c>
      <c r="G329" s="1">
        <f t="shared" si="163"/>
        <v>0</v>
      </c>
      <c r="H329" s="1">
        <f t="shared" ref="H329:AA329" si="182">G329</f>
        <v>0</v>
      </c>
      <c r="I329" s="1">
        <f t="shared" si="182"/>
        <v>0</v>
      </c>
      <c r="J329" s="1">
        <f t="shared" si="182"/>
        <v>0</v>
      </c>
      <c r="K329" s="1">
        <f t="shared" si="182"/>
        <v>0</v>
      </c>
      <c r="L329" s="1">
        <f t="shared" si="182"/>
        <v>0</v>
      </c>
      <c r="M329" s="1">
        <f t="shared" si="182"/>
        <v>0</v>
      </c>
      <c r="N329" s="1">
        <f t="shared" si="182"/>
        <v>0</v>
      </c>
      <c r="O329" s="1">
        <f t="shared" si="182"/>
        <v>0</v>
      </c>
      <c r="P329" s="1">
        <f t="shared" si="182"/>
        <v>0</v>
      </c>
      <c r="Q329" s="1">
        <f t="shared" si="182"/>
        <v>0</v>
      </c>
      <c r="R329" s="1">
        <f t="shared" si="182"/>
        <v>0</v>
      </c>
      <c r="S329" s="1">
        <f t="shared" si="182"/>
        <v>0</v>
      </c>
      <c r="T329" s="1">
        <f t="shared" si="182"/>
        <v>0</v>
      </c>
      <c r="U329" s="1">
        <f t="shared" si="182"/>
        <v>0</v>
      </c>
      <c r="V329" s="1">
        <f t="shared" si="182"/>
        <v>0</v>
      </c>
      <c r="W329" s="1">
        <f t="shared" si="182"/>
        <v>0</v>
      </c>
      <c r="X329" s="1">
        <f t="shared" si="182"/>
        <v>0</v>
      </c>
      <c r="Y329" s="1">
        <f t="shared" si="182"/>
        <v>0</v>
      </c>
      <c r="Z329" s="1">
        <f t="shared" si="182"/>
        <v>0</v>
      </c>
      <c r="AA329" s="1">
        <f t="shared" si="182"/>
        <v>0</v>
      </c>
    </row>
    <row r="330" spans="1:27" x14ac:dyDescent="0.35">
      <c r="B330" s="1" t="s">
        <v>32</v>
      </c>
      <c r="C330" s="1">
        <v>0</v>
      </c>
      <c r="D330" s="1">
        <v>0</v>
      </c>
      <c r="E330" s="1">
        <v>0</v>
      </c>
      <c r="F330" s="1">
        <v>0</v>
      </c>
      <c r="G330" s="1">
        <f t="shared" si="163"/>
        <v>0</v>
      </c>
      <c r="H330" s="1">
        <f t="shared" ref="H330:AA330" si="183">G330</f>
        <v>0</v>
      </c>
      <c r="I330" s="1">
        <f t="shared" si="183"/>
        <v>0</v>
      </c>
      <c r="J330" s="1">
        <f t="shared" si="183"/>
        <v>0</v>
      </c>
      <c r="K330" s="1">
        <f t="shared" si="183"/>
        <v>0</v>
      </c>
      <c r="L330" s="1">
        <f t="shared" si="183"/>
        <v>0</v>
      </c>
      <c r="M330" s="1">
        <f t="shared" si="183"/>
        <v>0</v>
      </c>
      <c r="N330" s="1">
        <f t="shared" si="183"/>
        <v>0</v>
      </c>
      <c r="O330" s="1">
        <f t="shared" si="183"/>
        <v>0</v>
      </c>
      <c r="P330" s="1">
        <f t="shared" si="183"/>
        <v>0</v>
      </c>
      <c r="Q330" s="1">
        <f t="shared" si="183"/>
        <v>0</v>
      </c>
      <c r="R330" s="1">
        <f t="shared" si="183"/>
        <v>0</v>
      </c>
      <c r="S330" s="1">
        <f t="shared" si="183"/>
        <v>0</v>
      </c>
      <c r="T330" s="1">
        <f t="shared" si="183"/>
        <v>0</v>
      </c>
      <c r="U330" s="1">
        <f t="shared" si="183"/>
        <v>0</v>
      </c>
      <c r="V330" s="1">
        <f t="shared" si="183"/>
        <v>0</v>
      </c>
      <c r="W330" s="1">
        <f t="shared" si="183"/>
        <v>0</v>
      </c>
      <c r="X330" s="1">
        <f t="shared" si="183"/>
        <v>0</v>
      </c>
      <c r="Y330" s="1">
        <f t="shared" si="183"/>
        <v>0</v>
      </c>
      <c r="Z330" s="1">
        <f t="shared" si="183"/>
        <v>0</v>
      </c>
      <c r="AA330" s="1">
        <f t="shared" si="183"/>
        <v>0</v>
      </c>
    </row>
    <row r="331" spans="1:27" x14ac:dyDescent="0.35">
      <c r="B331" s="1" t="s">
        <v>33</v>
      </c>
      <c r="C331" s="1">
        <v>0</v>
      </c>
      <c r="D331" s="1">
        <v>0</v>
      </c>
      <c r="E331" s="1">
        <v>0</v>
      </c>
      <c r="F331" s="1">
        <v>0</v>
      </c>
      <c r="G331" s="1">
        <f t="shared" si="163"/>
        <v>0</v>
      </c>
      <c r="H331" s="1">
        <f t="shared" ref="H331:AA331" si="184">G331</f>
        <v>0</v>
      </c>
      <c r="I331" s="1">
        <f t="shared" si="184"/>
        <v>0</v>
      </c>
      <c r="J331" s="1">
        <f t="shared" si="184"/>
        <v>0</v>
      </c>
      <c r="K331" s="1">
        <f t="shared" si="184"/>
        <v>0</v>
      </c>
      <c r="L331" s="1">
        <f t="shared" si="184"/>
        <v>0</v>
      </c>
      <c r="M331" s="1">
        <f t="shared" si="184"/>
        <v>0</v>
      </c>
      <c r="N331" s="1">
        <f t="shared" si="184"/>
        <v>0</v>
      </c>
      <c r="O331" s="1">
        <f t="shared" si="184"/>
        <v>0</v>
      </c>
      <c r="P331" s="1">
        <f t="shared" si="184"/>
        <v>0</v>
      </c>
      <c r="Q331" s="1">
        <f t="shared" si="184"/>
        <v>0</v>
      </c>
      <c r="R331" s="1">
        <f t="shared" si="184"/>
        <v>0</v>
      </c>
      <c r="S331" s="1">
        <f t="shared" si="184"/>
        <v>0</v>
      </c>
      <c r="T331" s="1">
        <f t="shared" si="184"/>
        <v>0</v>
      </c>
      <c r="U331" s="1">
        <f t="shared" si="184"/>
        <v>0</v>
      </c>
      <c r="V331" s="1">
        <f t="shared" si="184"/>
        <v>0</v>
      </c>
      <c r="W331" s="1">
        <f t="shared" si="184"/>
        <v>0</v>
      </c>
      <c r="X331" s="1">
        <f t="shared" si="184"/>
        <v>0</v>
      </c>
      <c r="Y331" s="1">
        <f t="shared" si="184"/>
        <v>0</v>
      </c>
      <c r="Z331" s="1">
        <f t="shared" si="184"/>
        <v>0</v>
      </c>
      <c r="AA331" s="1">
        <f t="shared" si="184"/>
        <v>0</v>
      </c>
    </row>
    <row r="332" spans="1:27" x14ac:dyDescent="0.35">
      <c r="A332" s="2"/>
    </row>
    <row r="333" spans="1:27" x14ac:dyDescent="0.35">
      <c r="A333" s="2" t="s">
        <v>5</v>
      </c>
      <c r="C333" s="1">
        <v>2010</v>
      </c>
      <c r="D333" s="1">
        <v>2011</v>
      </c>
      <c r="E333" s="1">
        <v>2012</v>
      </c>
      <c r="F333" s="1">
        <v>2013</v>
      </c>
      <c r="G333" s="1">
        <v>2014</v>
      </c>
      <c r="H333" s="1">
        <v>2015</v>
      </c>
      <c r="I333" s="1">
        <v>2016</v>
      </c>
      <c r="J333" s="1">
        <v>2017</v>
      </c>
      <c r="K333" s="1">
        <v>2018</v>
      </c>
      <c r="L333" s="1">
        <v>2019</v>
      </c>
      <c r="M333" s="1">
        <v>2020</v>
      </c>
      <c r="N333" s="1">
        <v>2021</v>
      </c>
      <c r="O333" s="1">
        <v>2022</v>
      </c>
      <c r="P333" s="1">
        <v>2023</v>
      </c>
      <c r="Q333" s="1">
        <v>2024</v>
      </c>
      <c r="R333" s="1">
        <v>2025</v>
      </c>
      <c r="S333" s="1">
        <v>2026</v>
      </c>
      <c r="T333" s="1">
        <v>2027</v>
      </c>
      <c r="U333" s="1">
        <v>2028</v>
      </c>
      <c r="V333" s="1">
        <v>2029</v>
      </c>
      <c r="W333" s="1">
        <v>2030</v>
      </c>
      <c r="X333" s="1">
        <v>2031</v>
      </c>
      <c r="Y333" s="1">
        <v>2032</v>
      </c>
      <c r="Z333" s="1">
        <v>2033</v>
      </c>
      <c r="AA333" s="1">
        <v>2034</v>
      </c>
    </row>
    <row r="334" spans="1:27" x14ac:dyDescent="0.35">
      <c r="A334" s="2"/>
      <c r="B334" s="1" t="s">
        <v>41</v>
      </c>
      <c r="C334" s="1">
        <f>C286*C310</f>
        <v>31126940</v>
      </c>
      <c r="D334" s="1">
        <f t="shared" ref="D334:AA345" si="185">D286*D310</f>
        <v>59514250</v>
      </c>
      <c r="E334" s="1">
        <f t="shared" si="185"/>
        <v>80382270</v>
      </c>
      <c r="F334" s="1">
        <f t="shared" si="185"/>
        <v>73420650</v>
      </c>
      <c r="G334" s="1">
        <f t="shared" si="185"/>
        <v>71610800</v>
      </c>
      <c r="H334" s="1">
        <f t="shared" si="185"/>
        <v>75128666.666666672</v>
      </c>
      <c r="I334" s="1">
        <f t="shared" si="185"/>
        <v>69277516</v>
      </c>
      <c r="J334" s="1">
        <f t="shared" si="185"/>
        <v>69277516</v>
      </c>
      <c r="K334" s="1">
        <f t="shared" si="185"/>
        <v>69277516</v>
      </c>
      <c r="L334" s="1">
        <f t="shared" si="185"/>
        <v>69277516</v>
      </c>
      <c r="M334" s="1">
        <f t="shared" si="185"/>
        <v>69277516</v>
      </c>
      <c r="N334" s="1">
        <f t="shared" si="185"/>
        <v>69277516</v>
      </c>
      <c r="O334" s="1">
        <f t="shared" si="185"/>
        <v>69277516</v>
      </c>
      <c r="P334" s="1">
        <f t="shared" si="185"/>
        <v>69277516</v>
      </c>
      <c r="Q334" s="1">
        <f t="shared" si="185"/>
        <v>69277516</v>
      </c>
      <c r="R334" s="1">
        <f t="shared" si="185"/>
        <v>69277516</v>
      </c>
      <c r="S334" s="1">
        <f t="shared" si="185"/>
        <v>69277516</v>
      </c>
      <c r="T334" s="1">
        <f t="shared" si="185"/>
        <v>69277516</v>
      </c>
      <c r="U334" s="1">
        <f t="shared" si="185"/>
        <v>69277516</v>
      </c>
      <c r="V334" s="1">
        <f t="shared" si="185"/>
        <v>69277516</v>
      </c>
      <c r="W334" s="1">
        <f t="shared" si="185"/>
        <v>69277516</v>
      </c>
      <c r="X334" s="1">
        <f t="shared" si="185"/>
        <v>69277516</v>
      </c>
      <c r="Y334" s="1">
        <f t="shared" si="185"/>
        <v>69277516</v>
      </c>
      <c r="Z334" s="1">
        <f t="shared" si="185"/>
        <v>69277516</v>
      </c>
      <c r="AA334" s="1">
        <f t="shared" si="185"/>
        <v>69277516</v>
      </c>
    </row>
    <row r="335" spans="1:27" x14ac:dyDescent="0.35">
      <c r="A335" s="2"/>
      <c r="B335" s="1" t="s">
        <v>15</v>
      </c>
      <c r="C335" s="1">
        <f t="shared" ref="C335:R355" si="186">C287*C311</f>
        <v>0</v>
      </c>
      <c r="D335" s="1">
        <f t="shared" si="186"/>
        <v>0</v>
      </c>
      <c r="E335" s="1">
        <f t="shared" si="186"/>
        <v>0</v>
      </c>
      <c r="F335" s="1">
        <f t="shared" si="186"/>
        <v>0</v>
      </c>
      <c r="G335" s="1">
        <f t="shared" si="186"/>
        <v>0</v>
      </c>
      <c r="H335" s="1">
        <f t="shared" si="186"/>
        <v>0</v>
      </c>
      <c r="I335" s="1">
        <f t="shared" si="186"/>
        <v>0</v>
      </c>
      <c r="J335" s="1">
        <f t="shared" si="186"/>
        <v>0</v>
      </c>
      <c r="K335" s="1">
        <f t="shared" si="186"/>
        <v>0</v>
      </c>
      <c r="L335" s="1">
        <f t="shared" si="186"/>
        <v>0</v>
      </c>
      <c r="M335" s="1">
        <f t="shared" si="186"/>
        <v>0</v>
      </c>
      <c r="N335" s="1">
        <f t="shared" si="186"/>
        <v>0</v>
      </c>
      <c r="O335" s="1">
        <f t="shared" si="186"/>
        <v>0</v>
      </c>
      <c r="P335" s="1">
        <f t="shared" si="186"/>
        <v>0</v>
      </c>
      <c r="Q335" s="1">
        <f t="shared" si="186"/>
        <v>0</v>
      </c>
      <c r="R335" s="1">
        <f t="shared" si="186"/>
        <v>0</v>
      </c>
      <c r="S335" s="1">
        <f t="shared" si="185"/>
        <v>0</v>
      </c>
      <c r="T335" s="1">
        <f t="shared" si="185"/>
        <v>0</v>
      </c>
      <c r="U335" s="1">
        <f t="shared" si="185"/>
        <v>0</v>
      </c>
      <c r="V335" s="1">
        <f t="shared" si="185"/>
        <v>0</v>
      </c>
      <c r="W335" s="1">
        <f t="shared" si="185"/>
        <v>0</v>
      </c>
      <c r="X335" s="1">
        <f t="shared" si="185"/>
        <v>0</v>
      </c>
      <c r="Y335" s="1">
        <f t="shared" si="185"/>
        <v>0</v>
      </c>
      <c r="Z335" s="1">
        <f t="shared" si="185"/>
        <v>0</v>
      </c>
      <c r="AA335" s="1">
        <f t="shared" si="185"/>
        <v>0</v>
      </c>
    </row>
    <row r="336" spans="1:27" x14ac:dyDescent="0.35">
      <c r="A336" s="2"/>
      <c r="B336" s="1" t="s">
        <v>16</v>
      </c>
      <c r="C336" s="1">
        <f t="shared" si="186"/>
        <v>0</v>
      </c>
      <c r="D336" s="1">
        <f t="shared" si="185"/>
        <v>0</v>
      </c>
      <c r="E336" s="1">
        <f t="shared" si="185"/>
        <v>0</v>
      </c>
      <c r="F336" s="1">
        <f t="shared" si="185"/>
        <v>0</v>
      </c>
      <c r="G336" s="1">
        <f t="shared" si="185"/>
        <v>0</v>
      </c>
      <c r="H336" s="1">
        <f t="shared" si="185"/>
        <v>0</v>
      </c>
      <c r="I336" s="1">
        <f t="shared" si="185"/>
        <v>0</v>
      </c>
      <c r="J336" s="1">
        <f t="shared" si="185"/>
        <v>0</v>
      </c>
      <c r="K336" s="1">
        <f t="shared" si="185"/>
        <v>0</v>
      </c>
      <c r="L336" s="1">
        <f t="shared" si="185"/>
        <v>0</v>
      </c>
      <c r="M336" s="1">
        <f t="shared" si="185"/>
        <v>0</v>
      </c>
      <c r="N336" s="1">
        <f t="shared" si="185"/>
        <v>0</v>
      </c>
      <c r="O336" s="1">
        <f t="shared" si="185"/>
        <v>0</v>
      </c>
      <c r="P336" s="1">
        <f t="shared" si="185"/>
        <v>0</v>
      </c>
      <c r="Q336" s="1">
        <f t="shared" si="185"/>
        <v>0</v>
      </c>
      <c r="R336" s="1">
        <f t="shared" si="185"/>
        <v>0</v>
      </c>
      <c r="S336" s="1">
        <f t="shared" si="185"/>
        <v>0</v>
      </c>
      <c r="T336" s="1">
        <f t="shared" si="185"/>
        <v>0</v>
      </c>
      <c r="U336" s="1">
        <f t="shared" si="185"/>
        <v>0</v>
      </c>
      <c r="V336" s="1">
        <f t="shared" si="185"/>
        <v>0</v>
      </c>
      <c r="W336" s="1">
        <f t="shared" si="185"/>
        <v>0</v>
      </c>
      <c r="X336" s="1">
        <f t="shared" si="185"/>
        <v>0</v>
      </c>
      <c r="Y336" s="1">
        <f t="shared" si="185"/>
        <v>0</v>
      </c>
      <c r="Z336" s="1">
        <f t="shared" si="185"/>
        <v>0</v>
      </c>
      <c r="AA336" s="1">
        <f t="shared" si="185"/>
        <v>0</v>
      </c>
    </row>
    <row r="337" spans="2:27" x14ac:dyDescent="0.35">
      <c r="B337" s="1" t="s">
        <v>17</v>
      </c>
      <c r="C337" s="1">
        <f t="shared" si="186"/>
        <v>0</v>
      </c>
      <c r="D337" s="1">
        <f t="shared" si="185"/>
        <v>0</v>
      </c>
      <c r="E337" s="1">
        <f t="shared" si="185"/>
        <v>0</v>
      </c>
      <c r="F337" s="1">
        <f t="shared" si="185"/>
        <v>0</v>
      </c>
      <c r="G337" s="1">
        <f t="shared" si="185"/>
        <v>0</v>
      </c>
      <c r="H337" s="1">
        <f t="shared" si="185"/>
        <v>0</v>
      </c>
      <c r="I337" s="1">
        <f t="shared" si="185"/>
        <v>0</v>
      </c>
      <c r="J337" s="1">
        <f t="shared" si="185"/>
        <v>0</v>
      </c>
      <c r="K337" s="1">
        <f t="shared" si="185"/>
        <v>0</v>
      </c>
      <c r="L337" s="1">
        <f t="shared" si="185"/>
        <v>0</v>
      </c>
      <c r="M337" s="1">
        <f t="shared" si="185"/>
        <v>0</v>
      </c>
      <c r="N337" s="1">
        <f t="shared" si="185"/>
        <v>0</v>
      </c>
      <c r="O337" s="1">
        <f t="shared" si="185"/>
        <v>0</v>
      </c>
      <c r="P337" s="1">
        <f t="shared" si="185"/>
        <v>0</v>
      </c>
      <c r="Q337" s="1">
        <f t="shared" si="185"/>
        <v>0</v>
      </c>
      <c r="R337" s="1">
        <f t="shared" si="185"/>
        <v>0</v>
      </c>
      <c r="S337" s="1">
        <f t="shared" si="185"/>
        <v>0</v>
      </c>
      <c r="T337" s="1">
        <f t="shared" si="185"/>
        <v>0</v>
      </c>
      <c r="U337" s="1">
        <f t="shared" si="185"/>
        <v>0</v>
      </c>
      <c r="V337" s="1">
        <f t="shared" si="185"/>
        <v>0</v>
      </c>
      <c r="W337" s="1">
        <f t="shared" si="185"/>
        <v>0</v>
      </c>
      <c r="X337" s="1">
        <f t="shared" si="185"/>
        <v>0</v>
      </c>
      <c r="Y337" s="1">
        <f t="shared" si="185"/>
        <v>0</v>
      </c>
      <c r="Z337" s="1">
        <f t="shared" si="185"/>
        <v>0</v>
      </c>
      <c r="AA337" s="1">
        <f t="shared" si="185"/>
        <v>0</v>
      </c>
    </row>
    <row r="338" spans="2:27" x14ac:dyDescent="0.35">
      <c r="B338" s="1" t="s">
        <v>18</v>
      </c>
      <c r="C338" s="1">
        <f t="shared" si="186"/>
        <v>0</v>
      </c>
      <c r="D338" s="1">
        <f t="shared" si="185"/>
        <v>0</v>
      </c>
      <c r="E338" s="1">
        <f t="shared" si="185"/>
        <v>0</v>
      </c>
      <c r="F338" s="1">
        <f t="shared" si="185"/>
        <v>0</v>
      </c>
      <c r="G338" s="1">
        <f t="shared" si="185"/>
        <v>0</v>
      </c>
      <c r="H338" s="1">
        <f t="shared" si="185"/>
        <v>0</v>
      </c>
      <c r="I338" s="1">
        <f t="shared" si="185"/>
        <v>0</v>
      </c>
      <c r="J338" s="1">
        <f t="shared" si="185"/>
        <v>0</v>
      </c>
      <c r="K338" s="1">
        <f t="shared" si="185"/>
        <v>0</v>
      </c>
      <c r="L338" s="1">
        <f t="shared" si="185"/>
        <v>0</v>
      </c>
      <c r="M338" s="1">
        <f t="shared" si="185"/>
        <v>0</v>
      </c>
      <c r="N338" s="1">
        <f t="shared" si="185"/>
        <v>0</v>
      </c>
      <c r="O338" s="1">
        <f t="shared" si="185"/>
        <v>0</v>
      </c>
      <c r="P338" s="1">
        <f t="shared" si="185"/>
        <v>0</v>
      </c>
      <c r="Q338" s="1">
        <f t="shared" si="185"/>
        <v>0</v>
      </c>
      <c r="R338" s="1">
        <f t="shared" si="185"/>
        <v>0</v>
      </c>
      <c r="S338" s="1">
        <f t="shared" si="185"/>
        <v>0</v>
      </c>
      <c r="T338" s="1">
        <f t="shared" si="185"/>
        <v>0</v>
      </c>
      <c r="U338" s="1">
        <f t="shared" si="185"/>
        <v>0</v>
      </c>
      <c r="V338" s="1">
        <f t="shared" si="185"/>
        <v>0</v>
      </c>
      <c r="W338" s="1">
        <f t="shared" si="185"/>
        <v>0</v>
      </c>
      <c r="X338" s="1">
        <f t="shared" si="185"/>
        <v>0</v>
      </c>
      <c r="Y338" s="1">
        <f t="shared" si="185"/>
        <v>0</v>
      </c>
      <c r="Z338" s="1">
        <f t="shared" si="185"/>
        <v>0</v>
      </c>
      <c r="AA338" s="1">
        <f t="shared" si="185"/>
        <v>0</v>
      </c>
    </row>
    <row r="339" spans="2:27" x14ac:dyDescent="0.35">
      <c r="B339" s="1" t="s">
        <v>19</v>
      </c>
      <c r="C339" s="1">
        <f t="shared" si="186"/>
        <v>0</v>
      </c>
      <c r="D339" s="1">
        <f t="shared" si="185"/>
        <v>0</v>
      </c>
      <c r="E339" s="1">
        <f t="shared" si="185"/>
        <v>0</v>
      </c>
      <c r="F339" s="1">
        <f t="shared" si="185"/>
        <v>0</v>
      </c>
      <c r="G339" s="1">
        <f t="shared" si="185"/>
        <v>0</v>
      </c>
      <c r="H339" s="1">
        <f t="shared" si="185"/>
        <v>0</v>
      </c>
      <c r="I339" s="1">
        <f t="shared" si="185"/>
        <v>0</v>
      </c>
      <c r="J339" s="1">
        <f t="shared" si="185"/>
        <v>0</v>
      </c>
      <c r="K339" s="1">
        <f t="shared" si="185"/>
        <v>0</v>
      </c>
      <c r="L339" s="1">
        <f t="shared" si="185"/>
        <v>0</v>
      </c>
      <c r="M339" s="1">
        <f t="shared" si="185"/>
        <v>0</v>
      </c>
      <c r="N339" s="1">
        <f t="shared" si="185"/>
        <v>0</v>
      </c>
      <c r="O339" s="1">
        <f t="shared" si="185"/>
        <v>0</v>
      </c>
      <c r="P339" s="1">
        <f t="shared" si="185"/>
        <v>0</v>
      </c>
      <c r="Q339" s="1">
        <f t="shared" si="185"/>
        <v>0</v>
      </c>
      <c r="R339" s="1">
        <f t="shared" si="185"/>
        <v>0</v>
      </c>
      <c r="S339" s="1">
        <f t="shared" si="185"/>
        <v>0</v>
      </c>
      <c r="T339" s="1">
        <f t="shared" si="185"/>
        <v>0</v>
      </c>
      <c r="U339" s="1">
        <f t="shared" si="185"/>
        <v>0</v>
      </c>
      <c r="V339" s="1">
        <f t="shared" si="185"/>
        <v>0</v>
      </c>
      <c r="W339" s="1">
        <f t="shared" si="185"/>
        <v>0</v>
      </c>
      <c r="X339" s="1">
        <f t="shared" si="185"/>
        <v>0</v>
      </c>
      <c r="Y339" s="1">
        <f t="shared" si="185"/>
        <v>0</v>
      </c>
      <c r="Z339" s="1">
        <f t="shared" si="185"/>
        <v>0</v>
      </c>
      <c r="AA339" s="1">
        <f t="shared" si="185"/>
        <v>0</v>
      </c>
    </row>
    <row r="340" spans="2:27" x14ac:dyDescent="0.35">
      <c r="B340" s="1" t="s">
        <v>20</v>
      </c>
      <c r="C340" s="1">
        <f t="shared" si="186"/>
        <v>0</v>
      </c>
      <c r="D340" s="1">
        <f t="shared" si="185"/>
        <v>0</v>
      </c>
      <c r="E340" s="1">
        <f t="shared" si="185"/>
        <v>0</v>
      </c>
      <c r="F340" s="1">
        <f t="shared" si="185"/>
        <v>0</v>
      </c>
      <c r="G340" s="1">
        <f t="shared" si="185"/>
        <v>0</v>
      </c>
      <c r="H340" s="1">
        <f t="shared" si="185"/>
        <v>0</v>
      </c>
      <c r="I340" s="1">
        <f t="shared" si="185"/>
        <v>0</v>
      </c>
      <c r="J340" s="1">
        <f t="shared" si="185"/>
        <v>0</v>
      </c>
      <c r="K340" s="1">
        <f t="shared" si="185"/>
        <v>0</v>
      </c>
      <c r="L340" s="1">
        <f t="shared" si="185"/>
        <v>0</v>
      </c>
      <c r="M340" s="1">
        <f t="shared" si="185"/>
        <v>0</v>
      </c>
      <c r="N340" s="1">
        <f t="shared" si="185"/>
        <v>0</v>
      </c>
      <c r="O340" s="1">
        <f t="shared" si="185"/>
        <v>0</v>
      </c>
      <c r="P340" s="1">
        <f t="shared" si="185"/>
        <v>0</v>
      </c>
      <c r="Q340" s="1">
        <f t="shared" si="185"/>
        <v>0</v>
      </c>
      <c r="R340" s="1">
        <f t="shared" si="185"/>
        <v>0</v>
      </c>
      <c r="S340" s="1">
        <f t="shared" si="185"/>
        <v>0</v>
      </c>
      <c r="T340" s="1">
        <f t="shared" si="185"/>
        <v>0</v>
      </c>
      <c r="U340" s="1">
        <f t="shared" si="185"/>
        <v>0</v>
      </c>
      <c r="V340" s="1">
        <f t="shared" si="185"/>
        <v>0</v>
      </c>
      <c r="W340" s="1">
        <f t="shared" si="185"/>
        <v>0</v>
      </c>
      <c r="X340" s="1">
        <f t="shared" si="185"/>
        <v>0</v>
      </c>
      <c r="Y340" s="1">
        <f t="shared" si="185"/>
        <v>0</v>
      </c>
      <c r="Z340" s="1">
        <f t="shared" si="185"/>
        <v>0</v>
      </c>
      <c r="AA340" s="1">
        <f t="shared" si="185"/>
        <v>0</v>
      </c>
    </row>
    <row r="341" spans="2:27" x14ac:dyDescent="0.35">
      <c r="B341" s="1" t="s">
        <v>21</v>
      </c>
      <c r="C341" s="1">
        <f t="shared" si="186"/>
        <v>0</v>
      </c>
      <c r="D341" s="1">
        <f t="shared" si="185"/>
        <v>0</v>
      </c>
      <c r="E341" s="1">
        <f t="shared" si="185"/>
        <v>0</v>
      </c>
      <c r="F341" s="1">
        <f t="shared" si="185"/>
        <v>0</v>
      </c>
      <c r="G341" s="1">
        <f t="shared" si="185"/>
        <v>0</v>
      </c>
      <c r="H341" s="1">
        <f t="shared" si="185"/>
        <v>0</v>
      </c>
      <c r="I341" s="1">
        <f t="shared" si="185"/>
        <v>0</v>
      </c>
      <c r="J341" s="1">
        <f t="shared" si="185"/>
        <v>0</v>
      </c>
      <c r="K341" s="1">
        <f t="shared" si="185"/>
        <v>0</v>
      </c>
      <c r="L341" s="1">
        <f t="shared" si="185"/>
        <v>0</v>
      </c>
      <c r="M341" s="1">
        <f t="shared" si="185"/>
        <v>0</v>
      </c>
      <c r="N341" s="1">
        <f t="shared" si="185"/>
        <v>0</v>
      </c>
      <c r="O341" s="1">
        <f t="shared" si="185"/>
        <v>0</v>
      </c>
      <c r="P341" s="1">
        <f t="shared" si="185"/>
        <v>0</v>
      </c>
      <c r="Q341" s="1">
        <f t="shared" si="185"/>
        <v>0</v>
      </c>
      <c r="R341" s="1">
        <f t="shared" si="185"/>
        <v>0</v>
      </c>
      <c r="S341" s="1">
        <f t="shared" si="185"/>
        <v>0</v>
      </c>
      <c r="T341" s="1">
        <f t="shared" si="185"/>
        <v>0</v>
      </c>
      <c r="U341" s="1">
        <f t="shared" si="185"/>
        <v>0</v>
      </c>
      <c r="V341" s="1">
        <f t="shared" si="185"/>
        <v>0</v>
      </c>
      <c r="W341" s="1">
        <f t="shared" si="185"/>
        <v>0</v>
      </c>
      <c r="X341" s="1">
        <f t="shared" si="185"/>
        <v>0</v>
      </c>
      <c r="Y341" s="1">
        <f t="shared" si="185"/>
        <v>0</v>
      </c>
      <c r="Z341" s="1">
        <f t="shared" si="185"/>
        <v>0</v>
      </c>
      <c r="AA341" s="1">
        <f t="shared" si="185"/>
        <v>0</v>
      </c>
    </row>
    <row r="342" spans="2:27" x14ac:dyDescent="0.35">
      <c r="B342" s="1" t="s">
        <v>22</v>
      </c>
      <c r="C342" s="1">
        <f t="shared" si="186"/>
        <v>0</v>
      </c>
      <c r="D342" s="1">
        <f t="shared" si="185"/>
        <v>0</v>
      </c>
      <c r="E342" s="1">
        <f t="shared" si="185"/>
        <v>0</v>
      </c>
      <c r="F342" s="1">
        <f t="shared" si="185"/>
        <v>0</v>
      </c>
      <c r="G342" s="1">
        <f t="shared" si="185"/>
        <v>0</v>
      </c>
      <c r="H342" s="1">
        <f t="shared" si="185"/>
        <v>0</v>
      </c>
      <c r="I342" s="1">
        <f t="shared" si="185"/>
        <v>0</v>
      </c>
      <c r="J342" s="1">
        <f t="shared" si="185"/>
        <v>0</v>
      </c>
      <c r="K342" s="1">
        <f t="shared" si="185"/>
        <v>0</v>
      </c>
      <c r="L342" s="1">
        <f t="shared" si="185"/>
        <v>0</v>
      </c>
      <c r="M342" s="1">
        <f t="shared" si="185"/>
        <v>0</v>
      </c>
      <c r="N342" s="1">
        <f t="shared" si="185"/>
        <v>0</v>
      </c>
      <c r="O342" s="1">
        <f t="shared" si="185"/>
        <v>0</v>
      </c>
      <c r="P342" s="1">
        <f t="shared" si="185"/>
        <v>0</v>
      </c>
      <c r="Q342" s="1">
        <f t="shared" si="185"/>
        <v>0</v>
      </c>
      <c r="R342" s="1">
        <f t="shared" si="185"/>
        <v>0</v>
      </c>
      <c r="S342" s="1">
        <f t="shared" si="185"/>
        <v>0</v>
      </c>
      <c r="T342" s="1">
        <f t="shared" si="185"/>
        <v>0</v>
      </c>
      <c r="U342" s="1">
        <f t="shared" si="185"/>
        <v>0</v>
      </c>
      <c r="V342" s="1">
        <f t="shared" si="185"/>
        <v>0</v>
      </c>
      <c r="W342" s="1">
        <f t="shared" si="185"/>
        <v>0</v>
      </c>
      <c r="X342" s="1">
        <f t="shared" si="185"/>
        <v>0</v>
      </c>
      <c r="Y342" s="1">
        <f t="shared" si="185"/>
        <v>0</v>
      </c>
      <c r="Z342" s="1">
        <f t="shared" si="185"/>
        <v>0</v>
      </c>
      <c r="AA342" s="1">
        <f t="shared" si="185"/>
        <v>0</v>
      </c>
    </row>
    <row r="343" spans="2:27" x14ac:dyDescent="0.35">
      <c r="B343" s="1" t="s">
        <v>23</v>
      </c>
      <c r="C343" s="1">
        <f t="shared" si="186"/>
        <v>0</v>
      </c>
      <c r="D343" s="1">
        <f t="shared" si="185"/>
        <v>0</v>
      </c>
      <c r="E343" s="1">
        <f t="shared" si="185"/>
        <v>0</v>
      </c>
      <c r="F343" s="1">
        <f t="shared" si="185"/>
        <v>0</v>
      </c>
      <c r="G343" s="1">
        <f t="shared" si="185"/>
        <v>0</v>
      </c>
      <c r="H343" s="1">
        <f t="shared" si="185"/>
        <v>0</v>
      </c>
      <c r="I343" s="1">
        <f t="shared" si="185"/>
        <v>0</v>
      </c>
      <c r="J343" s="1">
        <f t="shared" si="185"/>
        <v>0</v>
      </c>
      <c r="K343" s="1">
        <f t="shared" si="185"/>
        <v>0</v>
      </c>
      <c r="L343" s="1">
        <f t="shared" si="185"/>
        <v>0</v>
      </c>
      <c r="M343" s="1">
        <f t="shared" si="185"/>
        <v>0</v>
      </c>
      <c r="N343" s="1">
        <f t="shared" si="185"/>
        <v>0</v>
      </c>
      <c r="O343" s="1">
        <f t="shared" si="185"/>
        <v>0</v>
      </c>
      <c r="P343" s="1">
        <f t="shared" si="185"/>
        <v>0</v>
      </c>
      <c r="Q343" s="1">
        <f t="shared" si="185"/>
        <v>0</v>
      </c>
      <c r="R343" s="1">
        <f t="shared" si="185"/>
        <v>0</v>
      </c>
      <c r="S343" s="1">
        <f t="shared" si="185"/>
        <v>0</v>
      </c>
      <c r="T343" s="1">
        <f t="shared" si="185"/>
        <v>0</v>
      </c>
      <c r="U343" s="1">
        <f t="shared" si="185"/>
        <v>0</v>
      </c>
      <c r="V343" s="1">
        <f t="shared" si="185"/>
        <v>0</v>
      </c>
      <c r="W343" s="1">
        <f t="shared" si="185"/>
        <v>0</v>
      </c>
      <c r="X343" s="1">
        <f t="shared" si="185"/>
        <v>0</v>
      </c>
      <c r="Y343" s="1">
        <f t="shared" si="185"/>
        <v>0</v>
      </c>
      <c r="Z343" s="1">
        <f t="shared" si="185"/>
        <v>0</v>
      </c>
      <c r="AA343" s="1">
        <f t="shared" si="185"/>
        <v>0</v>
      </c>
    </row>
    <row r="344" spans="2:27" x14ac:dyDescent="0.35">
      <c r="B344" s="1" t="s">
        <v>42</v>
      </c>
      <c r="C344" s="1">
        <f t="shared" si="186"/>
        <v>0</v>
      </c>
      <c r="D344" s="1">
        <f t="shared" si="185"/>
        <v>0</v>
      </c>
      <c r="E344" s="1">
        <f t="shared" si="185"/>
        <v>0</v>
      </c>
      <c r="F344" s="1">
        <f t="shared" si="185"/>
        <v>0</v>
      </c>
      <c r="G344" s="1">
        <f t="shared" si="185"/>
        <v>0</v>
      </c>
      <c r="H344" s="1">
        <f t="shared" si="185"/>
        <v>0</v>
      </c>
      <c r="I344" s="1">
        <f t="shared" si="185"/>
        <v>0</v>
      </c>
      <c r="J344" s="1">
        <f t="shared" si="185"/>
        <v>0</v>
      </c>
      <c r="K344" s="1">
        <f t="shared" si="185"/>
        <v>0</v>
      </c>
      <c r="L344" s="1">
        <f t="shared" si="185"/>
        <v>0</v>
      </c>
      <c r="M344" s="1">
        <f t="shared" si="185"/>
        <v>0</v>
      </c>
      <c r="N344" s="1">
        <f t="shared" si="185"/>
        <v>0</v>
      </c>
      <c r="O344" s="1">
        <f t="shared" si="185"/>
        <v>0</v>
      </c>
      <c r="P344" s="1">
        <f t="shared" si="185"/>
        <v>0</v>
      </c>
      <c r="Q344" s="1">
        <f t="shared" si="185"/>
        <v>0</v>
      </c>
      <c r="R344" s="1">
        <f t="shared" si="185"/>
        <v>0</v>
      </c>
      <c r="S344" s="1">
        <f t="shared" si="185"/>
        <v>0</v>
      </c>
      <c r="T344" s="1">
        <f t="shared" si="185"/>
        <v>0</v>
      </c>
      <c r="U344" s="1">
        <f t="shared" si="185"/>
        <v>0</v>
      </c>
      <c r="V344" s="1">
        <f t="shared" si="185"/>
        <v>0</v>
      </c>
      <c r="W344" s="1">
        <f t="shared" si="185"/>
        <v>0</v>
      </c>
      <c r="X344" s="1">
        <f t="shared" si="185"/>
        <v>0</v>
      </c>
      <c r="Y344" s="1">
        <f t="shared" si="185"/>
        <v>0</v>
      </c>
      <c r="Z344" s="1">
        <f t="shared" si="185"/>
        <v>0</v>
      </c>
      <c r="AA344" s="1">
        <f t="shared" si="185"/>
        <v>0</v>
      </c>
    </row>
    <row r="345" spans="2:27" x14ac:dyDescent="0.35">
      <c r="B345" s="1" t="s">
        <v>24</v>
      </c>
      <c r="C345" s="1">
        <f t="shared" si="186"/>
        <v>0</v>
      </c>
      <c r="D345" s="1">
        <f t="shared" si="185"/>
        <v>0</v>
      </c>
      <c r="E345" s="1">
        <f t="shared" si="185"/>
        <v>0</v>
      </c>
      <c r="F345" s="1">
        <f t="shared" si="185"/>
        <v>0</v>
      </c>
      <c r="G345" s="1">
        <f t="shared" si="185"/>
        <v>0</v>
      </c>
      <c r="H345" s="1">
        <f t="shared" si="185"/>
        <v>0</v>
      </c>
      <c r="I345" s="1">
        <f t="shared" si="185"/>
        <v>0</v>
      </c>
      <c r="J345" s="1">
        <f t="shared" ref="D345:AA355" si="187">J297*J321</f>
        <v>0</v>
      </c>
      <c r="K345" s="1">
        <f t="shared" si="187"/>
        <v>0</v>
      </c>
      <c r="L345" s="1">
        <f t="shared" si="187"/>
        <v>0</v>
      </c>
      <c r="M345" s="1">
        <f t="shared" si="187"/>
        <v>0</v>
      </c>
      <c r="N345" s="1">
        <f t="shared" si="187"/>
        <v>0</v>
      </c>
      <c r="O345" s="1">
        <f t="shared" si="187"/>
        <v>0</v>
      </c>
      <c r="P345" s="1">
        <f t="shared" si="187"/>
        <v>0</v>
      </c>
      <c r="Q345" s="1">
        <f t="shared" si="187"/>
        <v>0</v>
      </c>
      <c r="R345" s="1">
        <f t="shared" si="187"/>
        <v>0</v>
      </c>
      <c r="S345" s="1">
        <f t="shared" si="187"/>
        <v>0</v>
      </c>
      <c r="T345" s="1">
        <f t="shared" si="187"/>
        <v>0</v>
      </c>
      <c r="U345" s="1">
        <f t="shared" si="187"/>
        <v>0</v>
      </c>
      <c r="V345" s="1">
        <f t="shared" si="187"/>
        <v>0</v>
      </c>
      <c r="W345" s="1">
        <f t="shared" si="187"/>
        <v>0</v>
      </c>
      <c r="X345" s="1">
        <f t="shared" si="187"/>
        <v>0</v>
      </c>
      <c r="Y345" s="1">
        <f t="shared" si="187"/>
        <v>0</v>
      </c>
      <c r="Z345" s="1">
        <f t="shared" si="187"/>
        <v>0</v>
      </c>
      <c r="AA345" s="1">
        <f t="shared" si="187"/>
        <v>0</v>
      </c>
    </row>
    <row r="346" spans="2:27" x14ac:dyDescent="0.35">
      <c r="B346" s="1" t="s">
        <v>25</v>
      </c>
      <c r="C346" s="1">
        <f t="shared" si="186"/>
        <v>0</v>
      </c>
      <c r="D346" s="1">
        <f t="shared" si="187"/>
        <v>0</v>
      </c>
      <c r="E346" s="1">
        <f t="shared" si="187"/>
        <v>0</v>
      </c>
      <c r="F346" s="1">
        <f t="shared" si="187"/>
        <v>0</v>
      </c>
      <c r="G346" s="1">
        <f t="shared" si="187"/>
        <v>0</v>
      </c>
      <c r="H346" s="1">
        <f t="shared" si="187"/>
        <v>0</v>
      </c>
      <c r="I346" s="1">
        <f t="shared" si="187"/>
        <v>0</v>
      </c>
      <c r="J346" s="1">
        <f t="shared" si="187"/>
        <v>0</v>
      </c>
      <c r="K346" s="1">
        <f t="shared" si="187"/>
        <v>0</v>
      </c>
      <c r="L346" s="1">
        <f t="shared" si="187"/>
        <v>0</v>
      </c>
      <c r="M346" s="1">
        <f t="shared" si="187"/>
        <v>0</v>
      </c>
      <c r="N346" s="1">
        <f t="shared" si="187"/>
        <v>0</v>
      </c>
      <c r="O346" s="1">
        <f t="shared" si="187"/>
        <v>0</v>
      </c>
      <c r="P346" s="1">
        <f t="shared" si="187"/>
        <v>0</v>
      </c>
      <c r="Q346" s="1">
        <f t="shared" si="187"/>
        <v>0</v>
      </c>
      <c r="R346" s="1">
        <f t="shared" si="187"/>
        <v>0</v>
      </c>
      <c r="S346" s="1">
        <f t="shared" si="187"/>
        <v>0</v>
      </c>
      <c r="T346" s="1">
        <f t="shared" si="187"/>
        <v>0</v>
      </c>
      <c r="U346" s="1">
        <f t="shared" si="187"/>
        <v>0</v>
      </c>
      <c r="V346" s="1">
        <f t="shared" si="187"/>
        <v>0</v>
      </c>
      <c r="W346" s="1">
        <f t="shared" si="187"/>
        <v>0</v>
      </c>
      <c r="X346" s="1">
        <f t="shared" si="187"/>
        <v>0</v>
      </c>
      <c r="Y346" s="1">
        <f t="shared" si="187"/>
        <v>0</v>
      </c>
      <c r="Z346" s="1">
        <f t="shared" si="187"/>
        <v>0</v>
      </c>
      <c r="AA346" s="1">
        <f t="shared" si="187"/>
        <v>0</v>
      </c>
    </row>
    <row r="347" spans="2:27" x14ac:dyDescent="0.35">
      <c r="B347" s="1" t="s">
        <v>26</v>
      </c>
      <c r="C347" s="1">
        <f t="shared" si="186"/>
        <v>0</v>
      </c>
      <c r="D347" s="1">
        <f t="shared" si="187"/>
        <v>0</v>
      </c>
      <c r="E347" s="1">
        <f t="shared" si="187"/>
        <v>0</v>
      </c>
      <c r="F347" s="1">
        <f t="shared" si="187"/>
        <v>0</v>
      </c>
      <c r="G347" s="1">
        <f t="shared" si="187"/>
        <v>0</v>
      </c>
      <c r="H347" s="1">
        <f t="shared" si="187"/>
        <v>0</v>
      </c>
      <c r="I347" s="1">
        <f t="shared" si="187"/>
        <v>0</v>
      </c>
      <c r="J347" s="1">
        <f t="shared" si="187"/>
        <v>0</v>
      </c>
      <c r="K347" s="1">
        <f t="shared" si="187"/>
        <v>0</v>
      </c>
      <c r="L347" s="1">
        <f t="shared" si="187"/>
        <v>0</v>
      </c>
      <c r="M347" s="1">
        <f t="shared" si="187"/>
        <v>0</v>
      </c>
      <c r="N347" s="1">
        <f t="shared" si="187"/>
        <v>0</v>
      </c>
      <c r="O347" s="1">
        <f t="shared" si="187"/>
        <v>0</v>
      </c>
      <c r="P347" s="1">
        <f t="shared" si="187"/>
        <v>0</v>
      </c>
      <c r="Q347" s="1">
        <f t="shared" si="187"/>
        <v>0</v>
      </c>
      <c r="R347" s="1">
        <f t="shared" si="187"/>
        <v>0</v>
      </c>
      <c r="S347" s="1">
        <f t="shared" si="187"/>
        <v>0</v>
      </c>
      <c r="T347" s="1">
        <f t="shared" si="187"/>
        <v>0</v>
      </c>
      <c r="U347" s="1">
        <f t="shared" si="187"/>
        <v>0</v>
      </c>
      <c r="V347" s="1">
        <f t="shared" si="187"/>
        <v>0</v>
      </c>
      <c r="W347" s="1">
        <f t="shared" si="187"/>
        <v>0</v>
      </c>
      <c r="X347" s="1">
        <f t="shared" si="187"/>
        <v>0</v>
      </c>
      <c r="Y347" s="1">
        <f t="shared" si="187"/>
        <v>0</v>
      </c>
      <c r="Z347" s="1">
        <f t="shared" si="187"/>
        <v>0</v>
      </c>
      <c r="AA347" s="1">
        <f t="shared" si="187"/>
        <v>0</v>
      </c>
    </row>
    <row r="348" spans="2:27" x14ac:dyDescent="0.35">
      <c r="B348" s="1" t="s">
        <v>43</v>
      </c>
      <c r="C348" s="1">
        <f t="shared" si="186"/>
        <v>0</v>
      </c>
      <c r="D348" s="1">
        <f t="shared" si="187"/>
        <v>0</v>
      </c>
      <c r="E348" s="1">
        <f t="shared" si="187"/>
        <v>0</v>
      </c>
      <c r="F348" s="1">
        <f t="shared" si="187"/>
        <v>0</v>
      </c>
      <c r="G348" s="1">
        <f t="shared" si="187"/>
        <v>0</v>
      </c>
      <c r="H348" s="1">
        <f t="shared" si="187"/>
        <v>0</v>
      </c>
      <c r="I348" s="1">
        <f t="shared" si="187"/>
        <v>0</v>
      </c>
      <c r="J348" s="1">
        <f t="shared" si="187"/>
        <v>0</v>
      </c>
      <c r="K348" s="1">
        <f t="shared" si="187"/>
        <v>0</v>
      </c>
      <c r="L348" s="1">
        <f t="shared" si="187"/>
        <v>0</v>
      </c>
      <c r="M348" s="1">
        <f t="shared" si="187"/>
        <v>0</v>
      </c>
      <c r="N348" s="1">
        <f t="shared" si="187"/>
        <v>0</v>
      </c>
      <c r="O348" s="1">
        <f t="shared" si="187"/>
        <v>0</v>
      </c>
      <c r="P348" s="1">
        <f t="shared" si="187"/>
        <v>0</v>
      </c>
      <c r="Q348" s="1">
        <f t="shared" si="187"/>
        <v>0</v>
      </c>
      <c r="R348" s="1">
        <f t="shared" si="187"/>
        <v>0</v>
      </c>
      <c r="S348" s="1">
        <f t="shared" si="187"/>
        <v>0</v>
      </c>
      <c r="T348" s="1">
        <f t="shared" si="187"/>
        <v>0</v>
      </c>
      <c r="U348" s="1">
        <f t="shared" si="187"/>
        <v>0</v>
      </c>
      <c r="V348" s="1">
        <f t="shared" si="187"/>
        <v>0</v>
      </c>
      <c r="W348" s="1">
        <f t="shared" si="187"/>
        <v>0</v>
      </c>
      <c r="X348" s="1">
        <f t="shared" si="187"/>
        <v>0</v>
      </c>
      <c r="Y348" s="1">
        <f t="shared" si="187"/>
        <v>0</v>
      </c>
      <c r="Z348" s="1">
        <f t="shared" si="187"/>
        <v>0</v>
      </c>
      <c r="AA348" s="1">
        <f t="shared" si="187"/>
        <v>0</v>
      </c>
    </row>
    <row r="349" spans="2:27" x14ac:dyDescent="0.35">
      <c r="B349" s="1" t="s">
        <v>27</v>
      </c>
      <c r="C349" s="1">
        <f t="shared" si="186"/>
        <v>0</v>
      </c>
      <c r="D349" s="1">
        <f t="shared" si="187"/>
        <v>0</v>
      </c>
      <c r="E349" s="1">
        <f t="shared" si="187"/>
        <v>0</v>
      </c>
      <c r="F349" s="1">
        <f t="shared" si="187"/>
        <v>0</v>
      </c>
      <c r="G349" s="1">
        <f t="shared" si="187"/>
        <v>0</v>
      </c>
      <c r="H349" s="1">
        <f t="shared" si="187"/>
        <v>0</v>
      </c>
      <c r="I349" s="1">
        <f t="shared" si="187"/>
        <v>0</v>
      </c>
      <c r="J349" s="1">
        <f t="shared" si="187"/>
        <v>0</v>
      </c>
      <c r="K349" s="1">
        <f t="shared" si="187"/>
        <v>0</v>
      </c>
      <c r="L349" s="1">
        <f t="shared" si="187"/>
        <v>0</v>
      </c>
      <c r="M349" s="1">
        <f t="shared" si="187"/>
        <v>0</v>
      </c>
      <c r="N349" s="1">
        <f t="shared" si="187"/>
        <v>0</v>
      </c>
      <c r="O349" s="1">
        <f t="shared" si="187"/>
        <v>0</v>
      </c>
      <c r="P349" s="1">
        <f t="shared" si="187"/>
        <v>0</v>
      </c>
      <c r="Q349" s="1">
        <f t="shared" si="187"/>
        <v>0</v>
      </c>
      <c r="R349" s="1">
        <f t="shared" si="187"/>
        <v>0</v>
      </c>
      <c r="S349" s="1">
        <f t="shared" si="187"/>
        <v>0</v>
      </c>
      <c r="T349" s="1">
        <f t="shared" si="187"/>
        <v>0</v>
      </c>
      <c r="U349" s="1">
        <f t="shared" si="187"/>
        <v>0</v>
      </c>
      <c r="V349" s="1">
        <f t="shared" si="187"/>
        <v>0</v>
      </c>
      <c r="W349" s="1">
        <f t="shared" si="187"/>
        <v>0</v>
      </c>
      <c r="X349" s="1">
        <f t="shared" si="187"/>
        <v>0</v>
      </c>
      <c r="Y349" s="1">
        <f t="shared" si="187"/>
        <v>0</v>
      </c>
      <c r="Z349" s="1">
        <f t="shared" si="187"/>
        <v>0</v>
      </c>
      <c r="AA349" s="1">
        <f t="shared" si="187"/>
        <v>0</v>
      </c>
    </row>
    <row r="350" spans="2:27" x14ac:dyDescent="0.35">
      <c r="B350" s="1" t="s">
        <v>28</v>
      </c>
      <c r="C350" s="1">
        <f t="shared" si="186"/>
        <v>0</v>
      </c>
      <c r="D350" s="1">
        <f t="shared" si="187"/>
        <v>0</v>
      </c>
      <c r="E350" s="1">
        <f t="shared" si="187"/>
        <v>0</v>
      </c>
      <c r="F350" s="1">
        <f t="shared" si="187"/>
        <v>0</v>
      </c>
      <c r="G350" s="1">
        <f t="shared" si="187"/>
        <v>0</v>
      </c>
      <c r="H350" s="1">
        <f t="shared" si="187"/>
        <v>0</v>
      </c>
      <c r="I350" s="1">
        <f t="shared" si="187"/>
        <v>0</v>
      </c>
      <c r="J350" s="1">
        <f t="shared" si="187"/>
        <v>0</v>
      </c>
      <c r="K350" s="1">
        <f t="shared" si="187"/>
        <v>0</v>
      </c>
      <c r="L350" s="1">
        <f t="shared" si="187"/>
        <v>0</v>
      </c>
      <c r="M350" s="1">
        <f t="shared" si="187"/>
        <v>0</v>
      </c>
      <c r="N350" s="1">
        <f t="shared" si="187"/>
        <v>0</v>
      </c>
      <c r="O350" s="1">
        <f t="shared" si="187"/>
        <v>0</v>
      </c>
      <c r="P350" s="1">
        <f t="shared" si="187"/>
        <v>0</v>
      </c>
      <c r="Q350" s="1">
        <f t="shared" si="187"/>
        <v>0</v>
      </c>
      <c r="R350" s="1">
        <f t="shared" si="187"/>
        <v>0</v>
      </c>
      <c r="S350" s="1">
        <f t="shared" si="187"/>
        <v>0</v>
      </c>
      <c r="T350" s="1">
        <f t="shared" si="187"/>
        <v>0</v>
      </c>
      <c r="U350" s="1">
        <f t="shared" si="187"/>
        <v>0</v>
      </c>
      <c r="V350" s="1">
        <f t="shared" si="187"/>
        <v>0</v>
      </c>
      <c r="W350" s="1">
        <f t="shared" si="187"/>
        <v>0</v>
      </c>
      <c r="X350" s="1">
        <f t="shared" si="187"/>
        <v>0</v>
      </c>
      <c r="Y350" s="1">
        <f t="shared" si="187"/>
        <v>0</v>
      </c>
      <c r="Z350" s="1">
        <f t="shared" si="187"/>
        <v>0</v>
      </c>
      <c r="AA350" s="1">
        <f t="shared" si="187"/>
        <v>0</v>
      </c>
    </row>
    <row r="351" spans="2:27" x14ac:dyDescent="0.35">
      <c r="B351" s="1" t="s">
        <v>29</v>
      </c>
      <c r="C351" s="1">
        <f t="shared" si="186"/>
        <v>0</v>
      </c>
      <c r="D351" s="1">
        <f t="shared" si="187"/>
        <v>0</v>
      </c>
      <c r="E351" s="1">
        <f t="shared" si="187"/>
        <v>0</v>
      </c>
      <c r="F351" s="1">
        <f t="shared" si="187"/>
        <v>0</v>
      </c>
      <c r="G351" s="1">
        <f t="shared" si="187"/>
        <v>0</v>
      </c>
      <c r="H351" s="1">
        <f t="shared" si="187"/>
        <v>0</v>
      </c>
      <c r="I351" s="1">
        <f t="shared" si="187"/>
        <v>0</v>
      </c>
      <c r="J351" s="1">
        <f t="shared" si="187"/>
        <v>0</v>
      </c>
      <c r="K351" s="1">
        <f t="shared" si="187"/>
        <v>0</v>
      </c>
      <c r="L351" s="1">
        <f t="shared" si="187"/>
        <v>0</v>
      </c>
      <c r="M351" s="1">
        <f t="shared" si="187"/>
        <v>0</v>
      </c>
      <c r="N351" s="1">
        <f t="shared" si="187"/>
        <v>0</v>
      </c>
      <c r="O351" s="1">
        <f t="shared" si="187"/>
        <v>0</v>
      </c>
      <c r="P351" s="1">
        <f t="shared" si="187"/>
        <v>0</v>
      </c>
      <c r="Q351" s="1">
        <f t="shared" si="187"/>
        <v>0</v>
      </c>
      <c r="R351" s="1">
        <f t="shared" si="187"/>
        <v>0</v>
      </c>
      <c r="S351" s="1">
        <f t="shared" si="187"/>
        <v>0</v>
      </c>
      <c r="T351" s="1">
        <f t="shared" si="187"/>
        <v>0</v>
      </c>
      <c r="U351" s="1">
        <f t="shared" si="187"/>
        <v>0</v>
      </c>
      <c r="V351" s="1">
        <f t="shared" si="187"/>
        <v>0</v>
      </c>
      <c r="W351" s="1">
        <f t="shared" si="187"/>
        <v>0</v>
      </c>
      <c r="X351" s="1">
        <f t="shared" si="187"/>
        <v>0</v>
      </c>
      <c r="Y351" s="1">
        <f t="shared" si="187"/>
        <v>0</v>
      </c>
      <c r="Z351" s="1">
        <f t="shared" si="187"/>
        <v>0</v>
      </c>
      <c r="AA351" s="1">
        <f t="shared" si="187"/>
        <v>0</v>
      </c>
    </row>
    <row r="352" spans="2:27" x14ac:dyDescent="0.35">
      <c r="B352" s="1" t="s">
        <v>30</v>
      </c>
      <c r="C352" s="1">
        <f t="shared" si="186"/>
        <v>0</v>
      </c>
      <c r="D352" s="1">
        <f t="shared" si="187"/>
        <v>0</v>
      </c>
      <c r="E352" s="1">
        <f t="shared" si="187"/>
        <v>0</v>
      </c>
      <c r="F352" s="1">
        <f t="shared" si="187"/>
        <v>0</v>
      </c>
      <c r="G352" s="1">
        <f t="shared" si="187"/>
        <v>0</v>
      </c>
      <c r="H352" s="1">
        <f t="shared" si="187"/>
        <v>0</v>
      </c>
      <c r="I352" s="1">
        <f t="shared" si="187"/>
        <v>0</v>
      </c>
      <c r="J352" s="1">
        <f t="shared" si="187"/>
        <v>0</v>
      </c>
      <c r="K352" s="1">
        <f t="shared" si="187"/>
        <v>0</v>
      </c>
      <c r="L352" s="1">
        <f t="shared" si="187"/>
        <v>0</v>
      </c>
      <c r="M352" s="1">
        <f t="shared" si="187"/>
        <v>0</v>
      </c>
      <c r="N352" s="1">
        <f t="shared" si="187"/>
        <v>0</v>
      </c>
      <c r="O352" s="1">
        <f t="shared" si="187"/>
        <v>0</v>
      </c>
      <c r="P352" s="1">
        <f t="shared" si="187"/>
        <v>0</v>
      </c>
      <c r="Q352" s="1">
        <f t="shared" si="187"/>
        <v>0</v>
      </c>
      <c r="R352" s="1">
        <f t="shared" si="187"/>
        <v>0</v>
      </c>
      <c r="S352" s="1">
        <f t="shared" si="187"/>
        <v>0</v>
      </c>
      <c r="T352" s="1">
        <f t="shared" si="187"/>
        <v>0</v>
      </c>
      <c r="U352" s="1">
        <f t="shared" si="187"/>
        <v>0</v>
      </c>
      <c r="V352" s="1">
        <f t="shared" si="187"/>
        <v>0</v>
      </c>
      <c r="W352" s="1">
        <f t="shared" si="187"/>
        <v>0</v>
      </c>
      <c r="X352" s="1">
        <f t="shared" si="187"/>
        <v>0</v>
      </c>
      <c r="Y352" s="1">
        <f t="shared" si="187"/>
        <v>0</v>
      </c>
      <c r="Z352" s="1">
        <f t="shared" si="187"/>
        <v>0</v>
      </c>
      <c r="AA352" s="1">
        <f t="shared" si="187"/>
        <v>0</v>
      </c>
    </row>
    <row r="353" spans="1:27" x14ac:dyDescent="0.35">
      <c r="B353" s="1" t="s">
        <v>31</v>
      </c>
      <c r="C353" s="1">
        <f t="shared" si="186"/>
        <v>0</v>
      </c>
      <c r="D353" s="1">
        <f t="shared" si="187"/>
        <v>0</v>
      </c>
      <c r="E353" s="1">
        <f t="shared" si="187"/>
        <v>0</v>
      </c>
      <c r="F353" s="1">
        <f t="shared" si="187"/>
        <v>0</v>
      </c>
      <c r="G353" s="1">
        <f t="shared" si="187"/>
        <v>0</v>
      </c>
      <c r="H353" s="1">
        <f t="shared" si="187"/>
        <v>0</v>
      </c>
      <c r="I353" s="1">
        <f t="shared" si="187"/>
        <v>0</v>
      </c>
      <c r="J353" s="1">
        <f t="shared" si="187"/>
        <v>0</v>
      </c>
      <c r="K353" s="1">
        <f t="shared" si="187"/>
        <v>0</v>
      </c>
      <c r="L353" s="1">
        <f t="shared" si="187"/>
        <v>0</v>
      </c>
      <c r="M353" s="1">
        <f t="shared" si="187"/>
        <v>0</v>
      </c>
      <c r="N353" s="1">
        <f t="shared" si="187"/>
        <v>0</v>
      </c>
      <c r="O353" s="1">
        <f t="shared" si="187"/>
        <v>0</v>
      </c>
      <c r="P353" s="1">
        <f t="shared" si="187"/>
        <v>0</v>
      </c>
      <c r="Q353" s="1">
        <f t="shared" si="187"/>
        <v>0</v>
      </c>
      <c r="R353" s="1">
        <f t="shared" si="187"/>
        <v>0</v>
      </c>
      <c r="S353" s="1">
        <f t="shared" si="187"/>
        <v>0</v>
      </c>
      <c r="T353" s="1">
        <f t="shared" si="187"/>
        <v>0</v>
      </c>
      <c r="U353" s="1">
        <f t="shared" si="187"/>
        <v>0</v>
      </c>
      <c r="V353" s="1">
        <f t="shared" si="187"/>
        <v>0</v>
      </c>
      <c r="W353" s="1">
        <f t="shared" si="187"/>
        <v>0</v>
      </c>
      <c r="X353" s="1">
        <f t="shared" si="187"/>
        <v>0</v>
      </c>
      <c r="Y353" s="1">
        <f t="shared" si="187"/>
        <v>0</v>
      </c>
      <c r="Z353" s="1">
        <f t="shared" si="187"/>
        <v>0</v>
      </c>
      <c r="AA353" s="1">
        <f t="shared" si="187"/>
        <v>0</v>
      </c>
    </row>
    <row r="354" spans="1:27" x14ac:dyDescent="0.35">
      <c r="B354" s="1" t="s">
        <v>32</v>
      </c>
      <c r="C354" s="1">
        <f t="shared" si="186"/>
        <v>0</v>
      </c>
      <c r="D354" s="1">
        <f t="shared" si="187"/>
        <v>0</v>
      </c>
      <c r="E354" s="1">
        <f t="shared" si="187"/>
        <v>0</v>
      </c>
      <c r="F354" s="1">
        <f t="shared" si="187"/>
        <v>0</v>
      </c>
      <c r="G354" s="1">
        <f t="shared" si="187"/>
        <v>0</v>
      </c>
      <c r="H354" s="1">
        <f t="shared" si="187"/>
        <v>0</v>
      </c>
      <c r="I354" s="1">
        <f t="shared" si="187"/>
        <v>0</v>
      </c>
      <c r="J354" s="1">
        <f t="shared" si="187"/>
        <v>0</v>
      </c>
      <c r="K354" s="1">
        <f t="shared" si="187"/>
        <v>0</v>
      </c>
      <c r="L354" s="1">
        <f t="shared" si="187"/>
        <v>0</v>
      </c>
      <c r="M354" s="1">
        <f t="shared" si="187"/>
        <v>0</v>
      </c>
      <c r="N354" s="1">
        <f t="shared" si="187"/>
        <v>0</v>
      </c>
      <c r="O354" s="1">
        <f t="shared" si="187"/>
        <v>0</v>
      </c>
      <c r="P354" s="1">
        <f t="shared" si="187"/>
        <v>0</v>
      </c>
      <c r="Q354" s="1">
        <f t="shared" si="187"/>
        <v>0</v>
      </c>
      <c r="R354" s="1">
        <f t="shared" si="187"/>
        <v>0</v>
      </c>
      <c r="S354" s="1">
        <f t="shared" si="187"/>
        <v>0</v>
      </c>
      <c r="T354" s="1">
        <f t="shared" si="187"/>
        <v>0</v>
      </c>
      <c r="U354" s="1">
        <f t="shared" si="187"/>
        <v>0</v>
      </c>
      <c r="V354" s="1">
        <f t="shared" si="187"/>
        <v>0</v>
      </c>
      <c r="W354" s="1">
        <f t="shared" si="187"/>
        <v>0</v>
      </c>
      <c r="X354" s="1">
        <f t="shared" si="187"/>
        <v>0</v>
      </c>
      <c r="Y354" s="1">
        <f t="shared" si="187"/>
        <v>0</v>
      </c>
      <c r="Z354" s="1">
        <f t="shared" si="187"/>
        <v>0</v>
      </c>
      <c r="AA354" s="1">
        <f t="shared" si="187"/>
        <v>0</v>
      </c>
    </row>
    <row r="355" spans="1:27" x14ac:dyDescent="0.35">
      <c r="B355" s="1" t="s">
        <v>33</v>
      </c>
      <c r="C355" s="1">
        <f t="shared" si="186"/>
        <v>0</v>
      </c>
      <c r="D355" s="1">
        <f t="shared" si="187"/>
        <v>0</v>
      </c>
      <c r="E355" s="1">
        <f t="shared" si="187"/>
        <v>0</v>
      </c>
      <c r="F355" s="1">
        <f t="shared" si="187"/>
        <v>0</v>
      </c>
      <c r="G355" s="1">
        <f t="shared" si="187"/>
        <v>0</v>
      </c>
      <c r="H355" s="1">
        <f t="shared" si="187"/>
        <v>0</v>
      </c>
      <c r="I355" s="1">
        <f t="shared" si="187"/>
        <v>0</v>
      </c>
      <c r="J355" s="1">
        <f t="shared" si="187"/>
        <v>0</v>
      </c>
      <c r="K355" s="1">
        <f t="shared" si="187"/>
        <v>0</v>
      </c>
      <c r="L355" s="1">
        <f t="shared" si="187"/>
        <v>0</v>
      </c>
      <c r="M355" s="1">
        <f t="shared" si="187"/>
        <v>0</v>
      </c>
      <c r="N355" s="1">
        <f t="shared" si="187"/>
        <v>0</v>
      </c>
      <c r="O355" s="1">
        <f t="shared" si="187"/>
        <v>0</v>
      </c>
      <c r="P355" s="1">
        <f t="shared" si="187"/>
        <v>0</v>
      </c>
      <c r="Q355" s="1">
        <f t="shared" si="187"/>
        <v>0</v>
      </c>
      <c r="R355" s="1">
        <f t="shared" si="187"/>
        <v>0</v>
      </c>
      <c r="S355" s="1">
        <f t="shared" si="187"/>
        <v>0</v>
      </c>
      <c r="T355" s="1">
        <f t="shared" si="187"/>
        <v>0</v>
      </c>
      <c r="U355" s="1">
        <f t="shared" si="187"/>
        <v>0</v>
      </c>
      <c r="V355" s="1">
        <f t="shared" si="187"/>
        <v>0</v>
      </c>
      <c r="W355" s="1">
        <f t="shared" si="187"/>
        <v>0</v>
      </c>
      <c r="X355" s="1">
        <f t="shared" si="187"/>
        <v>0</v>
      </c>
      <c r="Y355" s="1">
        <f t="shared" ref="Y355:AA355" si="188">Y307*Y331</f>
        <v>0</v>
      </c>
      <c r="Z355" s="1">
        <f t="shared" si="188"/>
        <v>0</v>
      </c>
      <c r="AA355" s="1">
        <f t="shared" si="188"/>
        <v>0</v>
      </c>
    </row>
    <row r="356" spans="1:27" x14ac:dyDescent="0.35">
      <c r="A356" s="2"/>
    </row>
    <row r="357" spans="1:27" x14ac:dyDescent="0.35">
      <c r="A357" s="2" t="s">
        <v>35</v>
      </c>
      <c r="C357" s="1">
        <v>2010</v>
      </c>
      <c r="D357" s="1">
        <v>2011</v>
      </c>
      <c r="E357" s="1">
        <v>2012</v>
      </c>
      <c r="F357" s="1">
        <v>2013</v>
      </c>
      <c r="G357" s="1">
        <v>2014</v>
      </c>
      <c r="H357" s="1">
        <v>2015</v>
      </c>
      <c r="I357" s="1">
        <v>2016</v>
      </c>
      <c r="J357" s="1">
        <v>2017</v>
      </c>
      <c r="K357" s="1">
        <v>2018</v>
      </c>
      <c r="L357" s="1">
        <v>2019</v>
      </c>
      <c r="M357" s="1">
        <v>2020</v>
      </c>
      <c r="N357" s="1">
        <v>2021</v>
      </c>
      <c r="O357" s="1">
        <v>2022</v>
      </c>
      <c r="P357" s="1">
        <v>2023</v>
      </c>
      <c r="Q357" s="1">
        <v>2024</v>
      </c>
      <c r="R357" s="1">
        <v>2025</v>
      </c>
      <c r="S357" s="1">
        <v>2026</v>
      </c>
      <c r="T357" s="1">
        <v>2027</v>
      </c>
      <c r="U357" s="1">
        <v>2028</v>
      </c>
      <c r="V357" s="1">
        <v>2029</v>
      </c>
      <c r="W357" s="1">
        <v>2030</v>
      </c>
      <c r="X357" s="1">
        <v>2031</v>
      </c>
      <c r="Y357" s="1">
        <v>2032</v>
      </c>
      <c r="Z357" s="1">
        <v>2033</v>
      </c>
      <c r="AA357" s="1">
        <v>2034</v>
      </c>
    </row>
    <row r="358" spans="1:27" x14ac:dyDescent="0.35">
      <c r="A358" s="2"/>
      <c r="B358" s="1" t="s">
        <v>41</v>
      </c>
      <c r="C358" s="1">
        <f>C334*C235</f>
        <v>3735232800</v>
      </c>
      <c r="D358" s="1">
        <f t="shared" ref="D358:AA369" si="189">D334*D235</f>
        <v>7022681500</v>
      </c>
      <c r="E358" s="1">
        <f t="shared" si="189"/>
        <v>10610459640</v>
      </c>
      <c r="F358" s="1">
        <f t="shared" si="189"/>
        <v>9177581250</v>
      </c>
      <c r="G358" s="1">
        <f t="shared" si="189"/>
        <v>8951350000</v>
      </c>
      <c r="H358" s="1">
        <f t="shared" si="189"/>
        <v>9391083333.333334</v>
      </c>
      <c r="I358" s="1">
        <f t="shared" si="189"/>
        <v>8659689500</v>
      </c>
      <c r="J358" s="1">
        <f t="shared" si="189"/>
        <v>8659689500</v>
      </c>
      <c r="K358" s="1">
        <f t="shared" si="189"/>
        <v>8659689500</v>
      </c>
      <c r="L358" s="1">
        <f t="shared" si="189"/>
        <v>8659689500</v>
      </c>
      <c r="M358" s="1">
        <f t="shared" si="189"/>
        <v>8659689500</v>
      </c>
      <c r="N358" s="1">
        <f t="shared" si="189"/>
        <v>8659689500</v>
      </c>
      <c r="O358" s="1">
        <f t="shared" si="189"/>
        <v>8659689500</v>
      </c>
      <c r="P358" s="1">
        <f t="shared" si="189"/>
        <v>8659689500</v>
      </c>
      <c r="Q358" s="1">
        <f t="shared" si="189"/>
        <v>8659689500</v>
      </c>
      <c r="R358" s="1">
        <f t="shared" si="189"/>
        <v>8659689500</v>
      </c>
      <c r="S358" s="1">
        <f t="shared" si="189"/>
        <v>8659689500</v>
      </c>
      <c r="T358" s="1">
        <f t="shared" si="189"/>
        <v>8659689500</v>
      </c>
      <c r="U358" s="1">
        <f t="shared" si="189"/>
        <v>8659689500</v>
      </c>
      <c r="V358" s="1">
        <f t="shared" si="189"/>
        <v>8659689500</v>
      </c>
      <c r="W358" s="1">
        <f t="shared" si="189"/>
        <v>8659689500</v>
      </c>
      <c r="X358" s="1">
        <f t="shared" si="189"/>
        <v>8659689500</v>
      </c>
      <c r="Y358" s="1">
        <f t="shared" si="189"/>
        <v>8659689500</v>
      </c>
      <c r="Z358" s="1">
        <f t="shared" si="189"/>
        <v>8659689500</v>
      </c>
      <c r="AA358" s="1">
        <f t="shared" si="189"/>
        <v>8659689500</v>
      </c>
    </row>
    <row r="359" spans="1:27" x14ac:dyDescent="0.35">
      <c r="A359" s="2"/>
      <c r="B359" s="1" t="s">
        <v>15</v>
      </c>
      <c r="C359" s="1">
        <f t="shared" ref="C359:R379" si="190">C335*C236</f>
        <v>0</v>
      </c>
      <c r="D359" s="1">
        <f t="shared" si="190"/>
        <v>0</v>
      </c>
      <c r="E359" s="1">
        <f t="shared" si="190"/>
        <v>0</v>
      </c>
      <c r="F359" s="1">
        <f t="shared" si="190"/>
        <v>0</v>
      </c>
      <c r="G359" s="1">
        <f t="shared" si="190"/>
        <v>0</v>
      </c>
      <c r="H359" s="1">
        <f t="shared" si="190"/>
        <v>0</v>
      </c>
      <c r="I359" s="1">
        <f t="shared" si="190"/>
        <v>0</v>
      </c>
      <c r="J359" s="1">
        <f t="shared" si="190"/>
        <v>0</v>
      </c>
      <c r="K359" s="1">
        <f t="shared" si="190"/>
        <v>0</v>
      </c>
      <c r="L359" s="1">
        <f t="shared" si="190"/>
        <v>0</v>
      </c>
      <c r="M359" s="1">
        <f t="shared" si="190"/>
        <v>0</v>
      </c>
      <c r="N359" s="1">
        <f t="shared" si="190"/>
        <v>0</v>
      </c>
      <c r="O359" s="1">
        <f t="shared" si="190"/>
        <v>0</v>
      </c>
      <c r="P359" s="1">
        <f t="shared" si="190"/>
        <v>0</v>
      </c>
      <c r="Q359" s="1">
        <f t="shared" si="190"/>
        <v>0</v>
      </c>
      <c r="R359" s="1">
        <f t="shared" si="190"/>
        <v>0</v>
      </c>
      <c r="S359" s="1">
        <f t="shared" si="189"/>
        <v>0</v>
      </c>
      <c r="T359" s="1">
        <f t="shared" si="189"/>
        <v>0</v>
      </c>
      <c r="U359" s="1">
        <f t="shared" si="189"/>
        <v>0</v>
      </c>
      <c r="V359" s="1">
        <f t="shared" si="189"/>
        <v>0</v>
      </c>
      <c r="W359" s="1">
        <f t="shared" si="189"/>
        <v>0</v>
      </c>
      <c r="X359" s="1">
        <f t="shared" si="189"/>
        <v>0</v>
      </c>
      <c r="Y359" s="1">
        <f t="shared" si="189"/>
        <v>0</v>
      </c>
      <c r="Z359" s="1">
        <f t="shared" si="189"/>
        <v>0</v>
      </c>
      <c r="AA359" s="1">
        <f t="shared" si="189"/>
        <v>0</v>
      </c>
    </row>
    <row r="360" spans="1:27" x14ac:dyDescent="0.35">
      <c r="A360" s="2"/>
      <c r="B360" s="1" t="s">
        <v>16</v>
      </c>
      <c r="C360" s="1">
        <f t="shared" si="190"/>
        <v>0</v>
      </c>
      <c r="D360" s="1">
        <f t="shared" si="189"/>
        <v>0</v>
      </c>
      <c r="E360" s="1">
        <f t="shared" si="189"/>
        <v>0</v>
      </c>
      <c r="F360" s="1">
        <f t="shared" si="189"/>
        <v>0</v>
      </c>
      <c r="G360" s="1">
        <f t="shared" si="189"/>
        <v>0</v>
      </c>
      <c r="H360" s="1">
        <f t="shared" si="189"/>
        <v>0</v>
      </c>
      <c r="I360" s="1">
        <f t="shared" si="189"/>
        <v>0</v>
      </c>
      <c r="J360" s="1">
        <f t="shared" si="189"/>
        <v>0</v>
      </c>
      <c r="K360" s="1">
        <f t="shared" si="189"/>
        <v>0</v>
      </c>
      <c r="L360" s="1">
        <f t="shared" si="189"/>
        <v>0</v>
      </c>
      <c r="M360" s="1">
        <f t="shared" si="189"/>
        <v>0</v>
      </c>
      <c r="N360" s="1">
        <f t="shared" si="189"/>
        <v>0</v>
      </c>
      <c r="O360" s="1">
        <f t="shared" si="189"/>
        <v>0</v>
      </c>
      <c r="P360" s="1">
        <f t="shared" si="189"/>
        <v>0</v>
      </c>
      <c r="Q360" s="1">
        <f t="shared" si="189"/>
        <v>0</v>
      </c>
      <c r="R360" s="1">
        <f t="shared" si="189"/>
        <v>0</v>
      </c>
      <c r="S360" s="1">
        <f t="shared" si="189"/>
        <v>0</v>
      </c>
      <c r="T360" s="1">
        <f t="shared" si="189"/>
        <v>0</v>
      </c>
      <c r="U360" s="1">
        <f t="shared" si="189"/>
        <v>0</v>
      </c>
      <c r="V360" s="1">
        <f t="shared" si="189"/>
        <v>0</v>
      </c>
      <c r="W360" s="1">
        <f t="shared" si="189"/>
        <v>0</v>
      </c>
      <c r="X360" s="1">
        <f t="shared" si="189"/>
        <v>0</v>
      </c>
      <c r="Y360" s="1">
        <f t="shared" si="189"/>
        <v>0</v>
      </c>
      <c r="Z360" s="1">
        <f t="shared" si="189"/>
        <v>0</v>
      </c>
      <c r="AA360" s="1">
        <f t="shared" si="189"/>
        <v>0</v>
      </c>
    </row>
    <row r="361" spans="1:27" x14ac:dyDescent="0.35">
      <c r="B361" s="1" t="s">
        <v>17</v>
      </c>
      <c r="C361" s="1">
        <f t="shared" si="190"/>
        <v>0</v>
      </c>
      <c r="D361" s="1">
        <f t="shared" si="189"/>
        <v>0</v>
      </c>
      <c r="E361" s="1">
        <f t="shared" si="189"/>
        <v>0</v>
      </c>
      <c r="F361" s="1">
        <f t="shared" si="189"/>
        <v>0</v>
      </c>
      <c r="G361" s="1">
        <f t="shared" si="189"/>
        <v>0</v>
      </c>
      <c r="H361" s="1">
        <f t="shared" si="189"/>
        <v>0</v>
      </c>
      <c r="I361" s="1">
        <f t="shared" si="189"/>
        <v>0</v>
      </c>
      <c r="J361" s="1">
        <f t="shared" si="189"/>
        <v>0</v>
      </c>
      <c r="K361" s="1">
        <f t="shared" si="189"/>
        <v>0</v>
      </c>
      <c r="L361" s="1">
        <f t="shared" si="189"/>
        <v>0</v>
      </c>
      <c r="M361" s="1">
        <f t="shared" si="189"/>
        <v>0</v>
      </c>
      <c r="N361" s="1">
        <f t="shared" si="189"/>
        <v>0</v>
      </c>
      <c r="O361" s="1">
        <f t="shared" si="189"/>
        <v>0</v>
      </c>
      <c r="P361" s="1">
        <f t="shared" si="189"/>
        <v>0</v>
      </c>
      <c r="Q361" s="1">
        <f t="shared" si="189"/>
        <v>0</v>
      </c>
      <c r="R361" s="1">
        <f t="shared" si="189"/>
        <v>0</v>
      </c>
      <c r="S361" s="1">
        <f t="shared" si="189"/>
        <v>0</v>
      </c>
      <c r="T361" s="1">
        <f t="shared" si="189"/>
        <v>0</v>
      </c>
      <c r="U361" s="1">
        <f t="shared" si="189"/>
        <v>0</v>
      </c>
      <c r="V361" s="1">
        <f t="shared" si="189"/>
        <v>0</v>
      </c>
      <c r="W361" s="1">
        <f t="shared" si="189"/>
        <v>0</v>
      </c>
      <c r="X361" s="1">
        <f t="shared" si="189"/>
        <v>0</v>
      </c>
      <c r="Y361" s="1">
        <f t="shared" si="189"/>
        <v>0</v>
      </c>
      <c r="Z361" s="1">
        <f t="shared" si="189"/>
        <v>0</v>
      </c>
      <c r="AA361" s="1">
        <f t="shared" si="189"/>
        <v>0</v>
      </c>
    </row>
    <row r="362" spans="1:27" x14ac:dyDescent="0.35">
      <c r="B362" s="1" t="s">
        <v>18</v>
      </c>
      <c r="C362" s="1">
        <f t="shared" si="190"/>
        <v>0</v>
      </c>
      <c r="D362" s="1">
        <f t="shared" si="189"/>
        <v>0</v>
      </c>
      <c r="E362" s="1">
        <f t="shared" si="189"/>
        <v>0</v>
      </c>
      <c r="F362" s="1">
        <f t="shared" si="189"/>
        <v>0</v>
      </c>
      <c r="G362" s="1">
        <f t="shared" si="189"/>
        <v>0</v>
      </c>
      <c r="H362" s="1">
        <f t="shared" si="189"/>
        <v>0</v>
      </c>
      <c r="I362" s="1">
        <f t="shared" si="189"/>
        <v>0</v>
      </c>
      <c r="J362" s="1">
        <f t="shared" si="189"/>
        <v>0</v>
      </c>
      <c r="K362" s="1">
        <f t="shared" si="189"/>
        <v>0</v>
      </c>
      <c r="L362" s="1">
        <f t="shared" si="189"/>
        <v>0</v>
      </c>
      <c r="M362" s="1">
        <f t="shared" si="189"/>
        <v>0</v>
      </c>
      <c r="N362" s="1">
        <f t="shared" si="189"/>
        <v>0</v>
      </c>
      <c r="O362" s="1">
        <f t="shared" si="189"/>
        <v>0</v>
      </c>
      <c r="P362" s="1">
        <f t="shared" si="189"/>
        <v>0</v>
      </c>
      <c r="Q362" s="1">
        <f t="shared" si="189"/>
        <v>0</v>
      </c>
      <c r="R362" s="1">
        <f t="shared" si="189"/>
        <v>0</v>
      </c>
      <c r="S362" s="1">
        <f t="shared" si="189"/>
        <v>0</v>
      </c>
      <c r="T362" s="1">
        <f t="shared" si="189"/>
        <v>0</v>
      </c>
      <c r="U362" s="1">
        <f t="shared" si="189"/>
        <v>0</v>
      </c>
      <c r="V362" s="1">
        <f t="shared" si="189"/>
        <v>0</v>
      </c>
      <c r="W362" s="1">
        <f t="shared" si="189"/>
        <v>0</v>
      </c>
      <c r="X362" s="1">
        <f t="shared" si="189"/>
        <v>0</v>
      </c>
      <c r="Y362" s="1">
        <f t="shared" si="189"/>
        <v>0</v>
      </c>
      <c r="Z362" s="1">
        <f t="shared" si="189"/>
        <v>0</v>
      </c>
      <c r="AA362" s="1">
        <f t="shared" si="189"/>
        <v>0</v>
      </c>
    </row>
    <row r="363" spans="1:27" x14ac:dyDescent="0.35">
      <c r="B363" s="1" t="s">
        <v>19</v>
      </c>
      <c r="C363" s="1">
        <f t="shared" si="190"/>
        <v>0</v>
      </c>
      <c r="D363" s="1">
        <f t="shared" si="189"/>
        <v>0</v>
      </c>
      <c r="E363" s="1">
        <f t="shared" si="189"/>
        <v>0</v>
      </c>
      <c r="F363" s="1">
        <f t="shared" si="189"/>
        <v>0</v>
      </c>
      <c r="G363" s="1">
        <f t="shared" si="189"/>
        <v>0</v>
      </c>
      <c r="H363" s="1">
        <f t="shared" si="189"/>
        <v>0</v>
      </c>
      <c r="I363" s="1">
        <f t="shared" si="189"/>
        <v>0</v>
      </c>
      <c r="J363" s="1">
        <f t="shared" si="189"/>
        <v>0</v>
      </c>
      <c r="K363" s="1">
        <f t="shared" si="189"/>
        <v>0</v>
      </c>
      <c r="L363" s="1">
        <f t="shared" si="189"/>
        <v>0</v>
      </c>
      <c r="M363" s="1">
        <f t="shared" si="189"/>
        <v>0</v>
      </c>
      <c r="N363" s="1">
        <f t="shared" si="189"/>
        <v>0</v>
      </c>
      <c r="O363" s="1">
        <f t="shared" si="189"/>
        <v>0</v>
      </c>
      <c r="P363" s="1">
        <f t="shared" si="189"/>
        <v>0</v>
      </c>
      <c r="Q363" s="1">
        <f t="shared" si="189"/>
        <v>0</v>
      </c>
      <c r="R363" s="1">
        <f t="shared" si="189"/>
        <v>0</v>
      </c>
      <c r="S363" s="1">
        <f t="shared" si="189"/>
        <v>0</v>
      </c>
      <c r="T363" s="1">
        <f t="shared" si="189"/>
        <v>0</v>
      </c>
      <c r="U363" s="1">
        <f t="shared" si="189"/>
        <v>0</v>
      </c>
      <c r="V363" s="1">
        <f t="shared" si="189"/>
        <v>0</v>
      </c>
      <c r="W363" s="1">
        <f t="shared" si="189"/>
        <v>0</v>
      </c>
      <c r="X363" s="1">
        <f t="shared" si="189"/>
        <v>0</v>
      </c>
      <c r="Y363" s="1">
        <f t="shared" si="189"/>
        <v>0</v>
      </c>
      <c r="Z363" s="1">
        <f t="shared" si="189"/>
        <v>0</v>
      </c>
      <c r="AA363" s="1">
        <f t="shared" si="189"/>
        <v>0</v>
      </c>
    </row>
    <row r="364" spans="1:27" x14ac:dyDescent="0.35">
      <c r="B364" s="1" t="s">
        <v>20</v>
      </c>
      <c r="C364" s="1">
        <f t="shared" si="190"/>
        <v>0</v>
      </c>
      <c r="D364" s="1">
        <f t="shared" si="189"/>
        <v>0</v>
      </c>
      <c r="E364" s="1">
        <f t="shared" si="189"/>
        <v>0</v>
      </c>
      <c r="F364" s="1">
        <f t="shared" si="189"/>
        <v>0</v>
      </c>
      <c r="G364" s="1">
        <f t="shared" si="189"/>
        <v>0</v>
      </c>
      <c r="H364" s="1">
        <f t="shared" si="189"/>
        <v>0</v>
      </c>
      <c r="I364" s="1">
        <f t="shared" si="189"/>
        <v>0</v>
      </c>
      <c r="J364" s="1">
        <f t="shared" si="189"/>
        <v>0</v>
      </c>
      <c r="K364" s="1">
        <f t="shared" si="189"/>
        <v>0</v>
      </c>
      <c r="L364" s="1">
        <f t="shared" si="189"/>
        <v>0</v>
      </c>
      <c r="M364" s="1">
        <f t="shared" si="189"/>
        <v>0</v>
      </c>
      <c r="N364" s="1">
        <f t="shared" si="189"/>
        <v>0</v>
      </c>
      <c r="O364" s="1">
        <f t="shared" si="189"/>
        <v>0</v>
      </c>
      <c r="P364" s="1">
        <f t="shared" si="189"/>
        <v>0</v>
      </c>
      <c r="Q364" s="1">
        <f t="shared" si="189"/>
        <v>0</v>
      </c>
      <c r="R364" s="1">
        <f t="shared" si="189"/>
        <v>0</v>
      </c>
      <c r="S364" s="1">
        <f t="shared" si="189"/>
        <v>0</v>
      </c>
      <c r="T364" s="1">
        <f t="shared" si="189"/>
        <v>0</v>
      </c>
      <c r="U364" s="1">
        <f t="shared" si="189"/>
        <v>0</v>
      </c>
      <c r="V364" s="1">
        <f t="shared" si="189"/>
        <v>0</v>
      </c>
      <c r="W364" s="1">
        <f t="shared" si="189"/>
        <v>0</v>
      </c>
      <c r="X364" s="1">
        <f t="shared" si="189"/>
        <v>0</v>
      </c>
      <c r="Y364" s="1">
        <f t="shared" si="189"/>
        <v>0</v>
      </c>
      <c r="Z364" s="1">
        <f t="shared" si="189"/>
        <v>0</v>
      </c>
      <c r="AA364" s="1">
        <f t="shared" si="189"/>
        <v>0</v>
      </c>
    </row>
    <row r="365" spans="1:27" x14ac:dyDescent="0.35">
      <c r="B365" s="1" t="s">
        <v>21</v>
      </c>
      <c r="C365" s="1">
        <f t="shared" si="190"/>
        <v>0</v>
      </c>
      <c r="D365" s="1">
        <f t="shared" si="189"/>
        <v>0</v>
      </c>
      <c r="E365" s="1">
        <f t="shared" si="189"/>
        <v>0</v>
      </c>
      <c r="F365" s="1">
        <f t="shared" si="189"/>
        <v>0</v>
      </c>
      <c r="G365" s="1">
        <f t="shared" si="189"/>
        <v>0</v>
      </c>
      <c r="H365" s="1">
        <f t="shared" si="189"/>
        <v>0</v>
      </c>
      <c r="I365" s="1">
        <f t="shared" si="189"/>
        <v>0</v>
      </c>
      <c r="J365" s="1">
        <f t="shared" si="189"/>
        <v>0</v>
      </c>
      <c r="K365" s="1">
        <f t="shared" si="189"/>
        <v>0</v>
      </c>
      <c r="L365" s="1">
        <f t="shared" si="189"/>
        <v>0</v>
      </c>
      <c r="M365" s="1">
        <f t="shared" si="189"/>
        <v>0</v>
      </c>
      <c r="N365" s="1">
        <f t="shared" si="189"/>
        <v>0</v>
      </c>
      <c r="O365" s="1">
        <f t="shared" si="189"/>
        <v>0</v>
      </c>
      <c r="P365" s="1">
        <f t="shared" si="189"/>
        <v>0</v>
      </c>
      <c r="Q365" s="1">
        <f t="shared" si="189"/>
        <v>0</v>
      </c>
      <c r="R365" s="1">
        <f t="shared" si="189"/>
        <v>0</v>
      </c>
      <c r="S365" s="1">
        <f t="shared" si="189"/>
        <v>0</v>
      </c>
      <c r="T365" s="1">
        <f t="shared" si="189"/>
        <v>0</v>
      </c>
      <c r="U365" s="1">
        <f t="shared" si="189"/>
        <v>0</v>
      </c>
      <c r="V365" s="1">
        <f t="shared" si="189"/>
        <v>0</v>
      </c>
      <c r="W365" s="1">
        <f t="shared" si="189"/>
        <v>0</v>
      </c>
      <c r="X365" s="1">
        <f t="shared" si="189"/>
        <v>0</v>
      </c>
      <c r="Y365" s="1">
        <f t="shared" si="189"/>
        <v>0</v>
      </c>
      <c r="Z365" s="1">
        <f t="shared" si="189"/>
        <v>0</v>
      </c>
      <c r="AA365" s="1">
        <f t="shared" si="189"/>
        <v>0</v>
      </c>
    </row>
    <row r="366" spans="1:27" x14ac:dyDescent="0.35">
      <c r="B366" s="1" t="s">
        <v>22</v>
      </c>
      <c r="C366" s="1">
        <f t="shared" si="190"/>
        <v>0</v>
      </c>
      <c r="D366" s="1">
        <f t="shared" si="189"/>
        <v>0</v>
      </c>
      <c r="E366" s="1">
        <f t="shared" si="189"/>
        <v>0</v>
      </c>
      <c r="F366" s="1">
        <f t="shared" si="189"/>
        <v>0</v>
      </c>
      <c r="G366" s="1">
        <f t="shared" si="189"/>
        <v>0</v>
      </c>
      <c r="H366" s="1">
        <f t="shared" si="189"/>
        <v>0</v>
      </c>
      <c r="I366" s="1">
        <f t="shared" si="189"/>
        <v>0</v>
      </c>
      <c r="J366" s="1">
        <f t="shared" si="189"/>
        <v>0</v>
      </c>
      <c r="K366" s="1">
        <f t="shared" si="189"/>
        <v>0</v>
      </c>
      <c r="L366" s="1">
        <f t="shared" si="189"/>
        <v>0</v>
      </c>
      <c r="M366" s="1">
        <f t="shared" si="189"/>
        <v>0</v>
      </c>
      <c r="N366" s="1">
        <f t="shared" si="189"/>
        <v>0</v>
      </c>
      <c r="O366" s="1">
        <f t="shared" si="189"/>
        <v>0</v>
      </c>
      <c r="P366" s="1">
        <f t="shared" si="189"/>
        <v>0</v>
      </c>
      <c r="Q366" s="1">
        <f t="shared" si="189"/>
        <v>0</v>
      </c>
      <c r="R366" s="1">
        <f t="shared" si="189"/>
        <v>0</v>
      </c>
      <c r="S366" s="1">
        <f t="shared" si="189"/>
        <v>0</v>
      </c>
      <c r="T366" s="1">
        <f t="shared" si="189"/>
        <v>0</v>
      </c>
      <c r="U366" s="1">
        <f t="shared" si="189"/>
        <v>0</v>
      </c>
      <c r="V366" s="1">
        <f t="shared" si="189"/>
        <v>0</v>
      </c>
      <c r="W366" s="1">
        <f t="shared" si="189"/>
        <v>0</v>
      </c>
      <c r="X366" s="1">
        <f t="shared" si="189"/>
        <v>0</v>
      </c>
      <c r="Y366" s="1">
        <f t="shared" si="189"/>
        <v>0</v>
      </c>
      <c r="Z366" s="1">
        <f t="shared" si="189"/>
        <v>0</v>
      </c>
      <c r="AA366" s="1">
        <f t="shared" si="189"/>
        <v>0</v>
      </c>
    </row>
    <row r="367" spans="1:27" x14ac:dyDescent="0.35">
      <c r="B367" s="1" t="s">
        <v>23</v>
      </c>
      <c r="C367" s="1">
        <f t="shared" si="190"/>
        <v>0</v>
      </c>
      <c r="D367" s="1">
        <f t="shared" si="189"/>
        <v>0</v>
      </c>
      <c r="E367" s="1">
        <f t="shared" si="189"/>
        <v>0</v>
      </c>
      <c r="F367" s="1">
        <f t="shared" si="189"/>
        <v>0</v>
      </c>
      <c r="G367" s="1">
        <f t="shared" si="189"/>
        <v>0</v>
      </c>
      <c r="H367" s="1">
        <f t="shared" si="189"/>
        <v>0</v>
      </c>
      <c r="I367" s="1">
        <f t="shared" si="189"/>
        <v>0</v>
      </c>
      <c r="J367" s="1">
        <f t="shared" si="189"/>
        <v>0</v>
      </c>
      <c r="K367" s="1">
        <f t="shared" si="189"/>
        <v>0</v>
      </c>
      <c r="L367" s="1">
        <f t="shared" si="189"/>
        <v>0</v>
      </c>
      <c r="M367" s="1">
        <f t="shared" si="189"/>
        <v>0</v>
      </c>
      <c r="N367" s="1">
        <f t="shared" si="189"/>
        <v>0</v>
      </c>
      <c r="O367" s="1">
        <f t="shared" si="189"/>
        <v>0</v>
      </c>
      <c r="P367" s="1">
        <f t="shared" si="189"/>
        <v>0</v>
      </c>
      <c r="Q367" s="1">
        <f t="shared" si="189"/>
        <v>0</v>
      </c>
      <c r="R367" s="1">
        <f t="shared" si="189"/>
        <v>0</v>
      </c>
      <c r="S367" s="1">
        <f t="shared" si="189"/>
        <v>0</v>
      </c>
      <c r="T367" s="1">
        <f t="shared" si="189"/>
        <v>0</v>
      </c>
      <c r="U367" s="1">
        <f t="shared" si="189"/>
        <v>0</v>
      </c>
      <c r="V367" s="1">
        <f t="shared" si="189"/>
        <v>0</v>
      </c>
      <c r="W367" s="1">
        <f t="shared" si="189"/>
        <v>0</v>
      </c>
      <c r="X367" s="1">
        <f t="shared" si="189"/>
        <v>0</v>
      </c>
      <c r="Y367" s="1">
        <f t="shared" si="189"/>
        <v>0</v>
      </c>
      <c r="Z367" s="1">
        <f t="shared" si="189"/>
        <v>0</v>
      </c>
      <c r="AA367" s="1">
        <f t="shared" si="189"/>
        <v>0</v>
      </c>
    </row>
    <row r="368" spans="1:27" x14ac:dyDescent="0.35">
      <c r="B368" s="1" t="s">
        <v>42</v>
      </c>
      <c r="C368" s="1">
        <f t="shared" si="190"/>
        <v>0</v>
      </c>
      <c r="D368" s="1">
        <f t="shared" si="189"/>
        <v>0</v>
      </c>
      <c r="E368" s="1">
        <f t="shared" si="189"/>
        <v>0</v>
      </c>
      <c r="F368" s="1">
        <f t="shared" si="189"/>
        <v>0</v>
      </c>
      <c r="G368" s="1">
        <f t="shared" si="189"/>
        <v>0</v>
      </c>
      <c r="H368" s="1">
        <f t="shared" si="189"/>
        <v>0</v>
      </c>
      <c r="I368" s="1">
        <f t="shared" si="189"/>
        <v>0</v>
      </c>
      <c r="J368" s="1">
        <f t="shared" si="189"/>
        <v>0</v>
      </c>
      <c r="K368" s="1">
        <f t="shared" si="189"/>
        <v>0</v>
      </c>
      <c r="L368" s="1">
        <f t="shared" si="189"/>
        <v>0</v>
      </c>
      <c r="M368" s="1">
        <f t="shared" si="189"/>
        <v>0</v>
      </c>
      <c r="N368" s="1">
        <f t="shared" si="189"/>
        <v>0</v>
      </c>
      <c r="O368" s="1">
        <f t="shared" si="189"/>
        <v>0</v>
      </c>
      <c r="P368" s="1">
        <f t="shared" si="189"/>
        <v>0</v>
      </c>
      <c r="Q368" s="1">
        <f t="shared" si="189"/>
        <v>0</v>
      </c>
      <c r="R368" s="1">
        <f t="shared" si="189"/>
        <v>0</v>
      </c>
      <c r="S368" s="1">
        <f t="shared" si="189"/>
        <v>0</v>
      </c>
      <c r="T368" s="1">
        <f t="shared" si="189"/>
        <v>0</v>
      </c>
      <c r="U368" s="1">
        <f t="shared" si="189"/>
        <v>0</v>
      </c>
      <c r="V368" s="1">
        <f t="shared" si="189"/>
        <v>0</v>
      </c>
      <c r="W368" s="1">
        <f t="shared" si="189"/>
        <v>0</v>
      </c>
      <c r="X368" s="1">
        <f t="shared" si="189"/>
        <v>0</v>
      </c>
      <c r="Y368" s="1">
        <f t="shared" si="189"/>
        <v>0</v>
      </c>
      <c r="Z368" s="1">
        <f t="shared" si="189"/>
        <v>0</v>
      </c>
      <c r="AA368" s="1">
        <f t="shared" si="189"/>
        <v>0</v>
      </c>
    </row>
    <row r="369" spans="1:27" x14ac:dyDescent="0.35">
      <c r="B369" s="1" t="s">
        <v>24</v>
      </c>
      <c r="C369" s="1">
        <f t="shared" si="190"/>
        <v>0</v>
      </c>
      <c r="D369" s="1">
        <f t="shared" si="189"/>
        <v>0</v>
      </c>
      <c r="E369" s="1">
        <f t="shared" si="189"/>
        <v>0</v>
      </c>
      <c r="F369" s="1">
        <f t="shared" si="189"/>
        <v>0</v>
      </c>
      <c r="G369" s="1">
        <f t="shared" si="189"/>
        <v>0</v>
      </c>
      <c r="H369" s="1">
        <f t="shared" si="189"/>
        <v>0</v>
      </c>
      <c r="I369" s="1">
        <f t="shared" si="189"/>
        <v>0</v>
      </c>
      <c r="J369" s="1">
        <f t="shared" ref="D369:AA379" si="191">J345*J246</f>
        <v>0</v>
      </c>
      <c r="K369" s="1">
        <f t="shared" si="191"/>
        <v>0</v>
      </c>
      <c r="L369" s="1">
        <f t="shared" si="191"/>
        <v>0</v>
      </c>
      <c r="M369" s="1">
        <f t="shared" si="191"/>
        <v>0</v>
      </c>
      <c r="N369" s="1">
        <f t="shared" si="191"/>
        <v>0</v>
      </c>
      <c r="O369" s="1">
        <f t="shared" si="191"/>
        <v>0</v>
      </c>
      <c r="P369" s="1">
        <f t="shared" si="191"/>
        <v>0</v>
      </c>
      <c r="Q369" s="1">
        <f t="shared" si="191"/>
        <v>0</v>
      </c>
      <c r="R369" s="1">
        <f t="shared" si="191"/>
        <v>0</v>
      </c>
      <c r="S369" s="1">
        <f t="shared" si="191"/>
        <v>0</v>
      </c>
      <c r="T369" s="1">
        <f t="shared" si="191"/>
        <v>0</v>
      </c>
      <c r="U369" s="1">
        <f t="shared" si="191"/>
        <v>0</v>
      </c>
      <c r="V369" s="1">
        <f t="shared" si="191"/>
        <v>0</v>
      </c>
      <c r="W369" s="1">
        <f t="shared" si="191"/>
        <v>0</v>
      </c>
      <c r="X369" s="1">
        <f t="shared" si="191"/>
        <v>0</v>
      </c>
      <c r="Y369" s="1">
        <f t="shared" si="191"/>
        <v>0</v>
      </c>
      <c r="Z369" s="1">
        <f t="shared" si="191"/>
        <v>0</v>
      </c>
      <c r="AA369" s="1">
        <f t="shared" si="191"/>
        <v>0</v>
      </c>
    </row>
    <row r="370" spans="1:27" x14ac:dyDescent="0.35">
      <c r="B370" s="1" t="s">
        <v>25</v>
      </c>
      <c r="C370" s="1">
        <f t="shared" si="190"/>
        <v>0</v>
      </c>
      <c r="D370" s="1">
        <f t="shared" si="191"/>
        <v>0</v>
      </c>
      <c r="E370" s="1">
        <f t="shared" si="191"/>
        <v>0</v>
      </c>
      <c r="F370" s="1">
        <f t="shared" si="191"/>
        <v>0</v>
      </c>
      <c r="G370" s="1">
        <f t="shared" si="191"/>
        <v>0</v>
      </c>
      <c r="H370" s="1">
        <f t="shared" si="191"/>
        <v>0</v>
      </c>
      <c r="I370" s="1">
        <f t="shared" si="191"/>
        <v>0</v>
      </c>
      <c r="J370" s="1">
        <f t="shared" si="191"/>
        <v>0</v>
      </c>
      <c r="K370" s="1">
        <f t="shared" si="191"/>
        <v>0</v>
      </c>
      <c r="L370" s="1">
        <f t="shared" si="191"/>
        <v>0</v>
      </c>
      <c r="M370" s="1">
        <f t="shared" si="191"/>
        <v>0</v>
      </c>
      <c r="N370" s="1">
        <f t="shared" si="191"/>
        <v>0</v>
      </c>
      <c r="O370" s="1">
        <f t="shared" si="191"/>
        <v>0</v>
      </c>
      <c r="P370" s="1">
        <f t="shared" si="191"/>
        <v>0</v>
      </c>
      <c r="Q370" s="1">
        <f t="shared" si="191"/>
        <v>0</v>
      </c>
      <c r="R370" s="1">
        <f t="shared" si="191"/>
        <v>0</v>
      </c>
      <c r="S370" s="1">
        <f t="shared" si="191"/>
        <v>0</v>
      </c>
      <c r="T370" s="1">
        <f t="shared" si="191"/>
        <v>0</v>
      </c>
      <c r="U370" s="1">
        <f t="shared" si="191"/>
        <v>0</v>
      </c>
      <c r="V370" s="1">
        <f t="shared" si="191"/>
        <v>0</v>
      </c>
      <c r="W370" s="1">
        <f t="shared" si="191"/>
        <v>0</v>
      </c>
      <c r="X370" s="1">
        <f t="shared" si="191"/>
        <v>0</v>
      </c>
      <c r="Y370" s="1">
        <f t="shared" si="191"/>
        <v>0</v>
      </c>
      <c r="Z370" s="1">
        <f t="shared" si="191"/>
        <v>0</v>
      </c>
      <c r="AA370" s="1">
        <f t="shared" si="191"/>
        <v>0</v>
      </c>
    </row>
    <row r="371" spans="1:27" x14ac:dyDescent="0.35">
      <c r="B371" s="1" t="s">
        <v>26</v>
      </c>
      <c r="C371" s="1">
        <f t="shared" si="190"/>
        <v>0</v>
      </c>
      <c r="D371" s="1">
        <f t="shared" si="191"/>
        <v>0</v>
      </c>
      <c r="E371" s="1">
        <f t="shared" si="191"/>
        <v>0</v>
      </c>
      <c r="F371" s="1">
        <f t="shared" si="191"/>
        <v>0</v>
      </c>
      <c r="G371" s="1">
        <f t="shared" si="191"/>
        <v>0</v>
      </c>
      <c r="H371" s="1">
        <f t="shared" si="191"/>
        <v>0</v>
      </c>
      <c r="I371" s="1">
        <f t="shared" si="191"/>
        <v>0</v>
      </c>
      <c r="J371" s="1">
        <f t="shared" si="191"/>
        <v>0</v>
      </c>
      <c r="K371" s="1">
        <f t="shared" si="191"/>
        <v>0</v>
      </c>
      <c r="L371" s="1">
        <f t="shared" si="191"/>
        <v>0</v>
      </c>
      <c r="M371" s="1">
        <f t="shared" si="191"/>
        <v>0</v>
      </c>
      <c r="N371" s="1">
        <f t="shared" si="191"/>
        <v>0</v>
      </c>
      <c r="O371" s="1">
        <f t="shared" si="191"/>
        <v>0</v>
      </c>
      <c r="P371" s="1">
        <f t="shared" si="191"/>
        <v>0</v>
      </c>
      <c r="Q371" s="1">
        <f t="shared" si="191"/>
        <v>0</v>
      </c>
      <c r="R371" s="1">
        <f t="shared" si="191"/>
        <v>0</v>
      </c>
      <c r="S371" s="1">
        <f t="shared" si="191"/>
        <v>0</v>
      </c>
      <c r="T371" s="1">
        <f t="shared" si="191"/>
        <v>0</v>
      </c>
      <c r="U371" s="1">
        <f t="shared" si="191"/>
        <v>0</v>
      </c>
      <c r="V371" s="1">
        <f t="shared" si="191"/>
        <v>0</v>
      </c>
      <c r="W371" s="1">
        <f t="shared" si="191"/>
        <v>0</v>
      </c>
      <c r="X371" s="1">
        <f t="shared" si="191"/>
        <v>0</v>
      </c>
      <c r="Y371" s="1">
        <f t="shared" si="191"/>
        <v>0</v>
      </c>
      <c r="Z371" s="1">
        <f t="shared" si="191"/>
        <v>0</v>
      </c>
      <c r="AA371" s="1">
        <f t="shared" si="191"/>
        <v>0</v>
      </c>
    </row>
    <row r="372" spans="1:27" x14ac:dyDescent="0.35">
      <c r="B372" s="1" t="s">
        <v>43</v>
      </c>
      <c r="C372" s="1">
        <f t="shared" si="190"/>
        <v>0</v>
      </c>
      <c r="D372" s="1">
        <f t="shared" si="191"/>
        <v>0</v>
      </c>
      <c r="E372" s="1">
        <f t="shared" si="191"/>
        <v>0</v>
      </c>
      <c r="F372" s="1">
        <f t="shared" si="191"/>
        <v>0</v>
      </c>
      <c r="G372" s="1">
        <f t="shared" si="191"/>
        <v>0</v>
      </c>
      <c r="H372" s="1">
        <f t="shared" si="191"/>
        <v>0</v>
      </c>
      <c r="I372" s="1">
        <f t="shared" si="191"/>
        <v>0</v>
      </c>
      <c r="J372" s="1">
        <f t="shared" si="191"/>
        <v>0</v>
      </c>
      <c r="K372" s="1">
        <f t="shared" si="191"/>
        <v>0</v>
      </c>
      <c r="L372" s="1">
        <f t="shared" si="191"/>
        <v>0</v>
      </c>
      <c r="M372" s="1">
        <f t="shared" si="191"/>
        <v>0</v>
      </c>
      <c r="N372" s="1">
        <f t="shared" si="191"/>
        <v>0</v>
      </c>
      <c r="O372" s="1">
        <f t="shared" si="191"/>
        <v>0</v>
      </c>
      <c r="P372" s="1">
        <f t="shared" si="191"/>
        <v>0</v>
      </c>
      <c r="Q372" s="1">
        <f t="shared" si="191"/>
        <v>0</v>
      </c>
      <c r="R372" s="1">
        <f t="shared" si="191"/>
        <v>0</v>
      </c>
      <c r="S372" s="1">
        <f t="shared" si="191"/>
        <v>0</v>
      </c>
      <c r="T372" s="1">
        <f t="shared" si="191"/>
        <v>0</v>
      </c>
      <c r="U372" s="1">
        <f t="shared" si="191"/>
        <v>0</v>
      </c>
      <c r="V372" s="1">
        <f t="shared" si="191"/>
        <v>0</v>
      </c>
      <c r="W372" s="1">
        <f t="shared" si="191"/>
        <v>0</v>
      </c>
      <c r="X372" s="1">
        <f t="shared" si="191"/>
        <v>0</v>
      </c>
      <c r="Y372" s="1">
        <f t="shared" si="191"/>
        <v>0</v>
      </c>
      <c r="Z372" s="1">
        <f t="shared" si="191"/>
        <v>0</v>
      </c>
      <c r="AA372" s="1">
        <f t="shared" si="191"/>
        <v>0</v>
      </c>
    </row>
    <row r="373" spans="1:27" x14ac:dyDescent="0.35">
      <c r="B373" s="1" t="s">
        <v>27</v>
      </c>
      <c r="C373" s="1">
        <f t="shared" si="190"/>
        <v>0</v>
      </c>
      <c r="D373" s="1">
        <f t="shared" si="191"/>
        <v>0</v>
      </c>
      <c r="E373" s="1">
        <f t="shared" si="191"/>
        <v>0</v>
      </c>
      <c r="F373" s="1">
        <f t="shared" si="191"/>
        <v>0</v>
      </c>
      <c r="G373" s="1">
        <f t="shared" si="191"/>
        <v>0</v>
      </c>
      <c r="H373" s="1">
        <f t="shared" si="191"/>
        <v>0</v>
      </c>
      <c r="I373" s="1">
        <f t="shared" si="191"/>
        <v>0</v>
      </c>
      <c r="J373" s="1">
        <f t="shared" si="191"/>
        <v>0</v>
      </c>
      <c r="K373" s="1">
        <f t="shared" si="191"/>
        <v>0</v>
      </c>
      <c r="L373" s="1">
        <f t="shared" si="191"/>
        <v>0</v>
      </c>
      <c r="M373" s="1">
        <f t="shared" si="191"/>
        <v>0</v>
      </c>
      <c r="N373" s="1">
        <f t="shared" si="191"/>
        <v>0</v>
      </c>
      <c r="O373" s="1">
        <f t="shared" si="191"/>
        <v>0</v>
      </c>
      <c r="P373" s="1">
        <f t="shared" si="191"/>
        <v>0</v>
      </c>
      <c r="Q373" s="1">
        <f t="shared" si="191"/>
        <v>0</v>
      </c>
      <c r="R373" s="1">
        <f t="shared" si="191"/>
        <v>0</v>
      </c>
      <c r="S373" s="1">
        <f t="shared" si="191"/>
        <v>0</v>
      </c>
      <c r="T373" s="1">
        <f t="shared" si="191"/>
        <v>0</v>
      </c>
      <c r="U373" s="1">
        <f t="shared" si="191"/>
        <v>0</v>
      </c>
      <c r="V373" s="1">
        <f t="shared" si="191"/>
        <v>0</v>
      </c>
      <c r="W373" s="1">
        <f t="shared" si="191"/>
        <v>0</v>
      </c>
      <c r="X373" s="1">
        <f t="shared" si="191"/>
        <v>0</v>
      </c>
      <c r="Y373" s="1">
        <f t="shared" si="191"/>
        <v>0</v>
      </c>
      <c r="Z373" s="1">
        <f t="shared" si="191"/>
        <v>0</v>
      </c>
      <c r="AA373" s="1">
        <f t="shared" si="191"/>
        <v>0</v>
      </c>
    </row>
    <row r="374" spans="1:27" x14ac:dyDescent="0.35">
      <c r="B374" s="1" t="s">
        <v>28</v>
      </c>
      <c r="C374" s="1">
        <f t="shared" si="190"/>
        <v>0</v>
      </c>
      <c r="D374" s="1">
        <f t="shared" si="191"/>
        <v>0</v>
      </c>
      <c r="E374" s="1">
        <f t="shared" si="191"/>
        <v>0</v>
      </c>
      <c r="F374" s="1">
        <f t="shared" si="191"/>
        <v>0</v>
      </c>
      <c r="G374" s="1">
        <f t="shared" si="191"/>
        <v>0</v>
      </c>
      <c r="H374" s="1">
        <f t="shared" si="191"/>
        <v>0</v>
      </c>
      <c r="I374" s="1">
        <f t="shared" si="191"/>
        <v>0</v>
      </c>
      <c r="J374" s="1">
        <f t="shared" si="191"/>
        <v>0</v>
      </c>
      <c r="K374" s="1">
        <f t="shared" si="191"/>
        <v>0</v>
      </c>
      <c r="L374" s="1">
        <f t="shared" si="191"/>
        <v>0</v>
      </c>
      <c r="M374" s="1">
        <f t="shared" si="191"/>
        <v>0</v>
      </c>
      <c r="N374" s="1">
        <f t="shared" si="191"/>
        <v>0</v>
      </c>
      <c r="O374" s="1">
        <f t="shared" si="191"/>
        <v>0</v>
      </c>
      <c r="P374" s="1">
        <f t="shared" si="191"/>
        <v>0</v>
      </c>
      <c r="Q374" s="1">
        <f t="shared" si="191"/>
        <v>0</v>
      </c>
      <c r="R374" s="1">
        <f t="shared" si="191"/>
        <v>0</v>
      </c>
      <c r="S374" s="1">
        <f t="shared" si="191"/>
        <v>0</v>
      </c>
      <c r="T374" s="1">
        <f t="shared" si="191"/>
        <v>0</v>
      </c>
      <c r="U374" s="1">
        <f t="shared" si="191"/>
        <v>0</v>
      </c>
      <c r="V374" s="1">
        <f t="shared" si="191"/>
        <v>0</v>
      </c>
      <c r="W374" s="1">
        <f t="shared" si="191"/>
        <v>0</v>
      </c>
      <c r="X374" s="1">
        <f t="shared" si="191"/>
        <v>0</v>
      </c>
      <c r="Y374" s="1">
        <f t="shared" si="191"/>
        <v>0</v>
      </c>
      <c r="Z374" s="1">
        <f t="shared" si="191"/>
        <v>0</v>
      </c>
      <c r="AA374" s="1">
        <f t="shared" si="191"/>
        <v>0</v>
      </c>
    </row>
    <row r="375" spans="1:27" x14ac:dyDescent="0.35">
      <c r="B375" s="1" t="s">
        <v>29</v>
      </c>
      <c r="C375" s="1">
        <f t="shared" si="190"/>
        <v>0</v>
      </c>
      <c r="D375" s="1">
        <f t="shared" si="191"/>
        <v>0</v>
      </c>
      <c r="E375" s="1">
        <f t="shared" si="191"/>
        <v>0</v>
      </c>
      <c r="F375" s="1">
        <f t="shared" si="191"/>
        <v>0</v>
      </c>
      <c r="G375" s="1">
        <f t="shared" si="191"/>
        <v>0</v>
      </c>
      <c r="H375" s="1">
        <f t="shared" si="191"/>
        <v>0</v>
      </c>
      <c r="I375" s="1">
        <f t="shared" si="191"/>
        <v>0</v>
      </c>
      <c r="J375" s="1">
        <f t="shared" si="191"/>
        <v>0</v>
      </c>
      <c r="K375" s="1">
        <f t="shared" si="191"/>
        <v>0</v>
      </c>
      <c r="L375" s="1">
        <f t="shared" si="191"/>
        <v>0</v>
      </c>
      <c r="M375" s="1">
        <f t="shared" si="191"/>
        <v>0</v>
      </c>
      <c r="N375" s="1">
        <f t="shared" si="191"/>
        <v>0</v>
      </c>
      <c r="O375" s="1">
        <f t="shared" si="191"/>
        <v>0</v>
      </c>
      <c r="P375" s="1">
        <f t="shared" si="191"/>
        <v>0</v>
      </c>
      <c r="Q375" s="1">
        <f t="shared" si="191"/>
        <v>0</v>
      </c>
      <c r="R375" s="1">
        <f t="shared" si="191"/>
        <v>0</v>
      </c>
      <c r="S375" s="1">
        <f t="shared" si="191"/>
        <v>0</v>
      </c>
      <c r="T375" s="1">
        <f t="shared" si="191"/>
        <v>0</v>
      </c>
      <c r="U375" s="1">
        <f t="shared" si="191"/>
        <v>0</v>
      </c>
      <c r="V375" s="1">
        <f t="shared" si="191"/>
        <v>0</v>
      </c>
      <c r="W375" s="1">
        <f t="shared" si="191"/>
        <v>0</v>
      </c>
      <c r="X375" s="1">
        <f t="shared" si="191"/>
        <v>0</v>
      </c>
      <c r="Y375" s="1">
        <f t="shared" si="191"/>
        <v>0</v>
      </c>
      <c r="Z375" s="1">
        <f t="shared" si="191"/>
        <v>0</v>
      </c>
      <c r="AA375" s="1">
        <f t="shared" si="191"/>
        <v>0</v>
      </c>
    </row>
    <row r="376" spans="1:27" x14ac:dyDescent="0.35">
      <c r="B376" s="1" t="s">
        <v>30</v>
      </c>
      <c r="C376" s="1">
        <f t="shared" si="190"/>
        <v>0</v>
      </c>
      <c r="D376" s="1">
        <f t="shared" si="191"/>
        <v>0</v>
      </c>
      <c r="E376" s="1">
        <f t="shared" si="191"/>
        <v>0</v>
      </c>
      <c r="F376" s="1">
        <f t="shared" si="191"/>
        <v>0</v>
      </c>
      <c r="G376" s="1">
        <f t="shared" si="191"/>
        <v>0</v>
      </c>
      <c r="H376" s="1">
        <f t="shared" si="191"/>
        <v>0</v>
      </c>
      <c r="I376" s="1">
        <f t="shared" si="191"/>
        <v>0</v>
      </c>
      <c r="J376" s="1">
        <f t="shared" si="191"/>
        <v>0</v>
      </c>
      <c r="K376" s="1">
        <f t="shared" si="191"/>
        <v>0</v>
      </c>
      <c r="L376" s="1">
        <f t="shared" si="191"/>
        <v>0</v>
      </c>
      <c r="M376" s="1">
        <f t="shared" si="191"/>
        <v>0</v>
      </c>
      <c r="N376" s="1">
        <f t="shared" si="191"/>
        <v>0</v>
      </c>
      <c r="O376" s="1">
        <f t="shared" si="191"/>
        <v>0</v>
      </c>
      <c r="P376" s="1">
        <f t="shared" si="191"/>
        <v>0</v>
      </c>
      <c r="Q376" s="1">
        <f t="shared" si="191"/>
        <v>0</v>
      </c>
      <c r="R376" s="1">
        <f t="shared" si="191"/>
        <v>0</v>
      </c>
      <c r="S376" s="1">
        <f t="shared" si="191"/>
        <v>0</v>
      </c>
      <c r="T376" s="1">
        <f t="shared" si="191"/>
        <v>0</v>
      </c>
      <c r="U376" s="1">
        <f t="shared" si="191"/>
        <v>0</v>
      </c>
      <c r="V376" s="1">
        <f t="shared" si="191"/>
        <v>0</v>
      </c>
      <c r="W376" s="1">
        <f t="shared" si="191"/>
        <v>0</v>
      </c>
      <c r="X376" s="1">
        <f t="shared" si="191"/>
        <v>0</v>
      </c>
      <c r="Y376" s="1">
        <f t="shared" si="191"/>
        <v>0</v>
      </c>
      <c r="Z376" s="1">
        <f t="shared" si="191"/>
        <v>0</v>
      </c>
      <c r="AA376" s="1">
        <f t="shared" si="191"/>
        <v>0</v>
      </c>
    </row>
    <row r="377" spans="1:27" x14ac:dyDescent="0.35">
      <c r="B377" s="1" t="s">
        <v>31</v>
      </c>
      <c r="C377" s="1">
        <f t="shared" si="190"/>
        <v>0</v>
      </c>
      <c r="D377" s="1">
        <f t="shared" si="191"/>
        <v>0</v>
      </c>
      <c r="E377" s="1">
        <f t="shared" si="191"/>
        <v>0</v>
      </c>
      <c r="F377" s="1">
        <f t="shared" si="191"/>
        <v>0</v>
      </c>
      <c r="G377" s="1">
        <f t="shared" si="191"/>
        <v>0</v>
      </c>
      <c r="H377" s="1">
        <f t="shared" si="191"/>
        <v>0</v>
      </c>
      <c r="I377" s="1">
        <f t="shared" si="191"/>
        <v>0</v>
      </c>
      <c r="J377" s="1">
        <f t="shared" si="191"/>
        <v>0</v>
      </c>
      <c r="K377" s="1">
        <f t="shared" si="191"/>
        <v>0</v>
      </c>
      <c r="L377" s="1">
        <f t="shared" si="191"/>
        <v>0</v>
      </c>
      <c r="M377" s="1">
        <f t="shared" si="191"/>
        <v>0</v>
      </c>
      <c r="N377" s="1">
        <f t="shared" si="191"/>
        <v>0</v>
      </c>
      <c r="O377" s="1">
        <f t="shared" si="191"/>
        <v>0</v>
      </c>
      <c r="P377" s="1">
        <f t="shared" si="191"/>
        <v>0</v>
      </c>
      <c r="Q377" s="1">
        <f t="shared" si="191"/>
        <v>0</v>
      </c>
      <c r="R377" s="1">
        <f t="shared" si="191"/>
        <v>0</v>
      </c>
      <c r="S377" s="1">
        <f t="shared" si="191"/>
        <v>0</v>
      </c>
      <c r="T377" s="1">
        <f t="shared" si="191"/>
        <v>0</v>
      </c>
      <c r="U377" s="1">
        <f t="shared" si="191"/>
        <v>0</v>
      </c>
      <c r="V377" s="1">
        <f t="shared" si="191"/>
        <v>0</v>
      </c>
      <c r="W377" s="1">
        <f t="shared" si="191"/>
        <v>0</v>
      </c>
      <c r="X377" s="1">
        <f t="shared" si="191"/>
        <v>0</v>
      </c>
      <c r="Y377" s="1">
        <f t="shared" si="191"/>
        <v>0</v>
      </c>
      <c r="Z377" s="1">
        <f t="shared" si="191"/>
        <v>0</v>
      </c>
      <c r="AA377" s="1">
        <f t="shared" si="191"/>
        <v>0</v>
      </c>
    </row>
    <row r="378" spans="1:27" x14ac:dyDescent="0.35">
      <c r="B378" s="1" t="s">
        <v>32</v>
      </c>
      <c r="C378" s="1">
        <f t="shared" si="190"/>
        <v>0</v>
      </c>
      <c r="D378" s="1">
        <f t="shared" si="191"/>
        <v>0</v>
      </c>
      <c r="E378" s="1">
        <f t="shared" si="191"/>
        <v>0</v>
      </c>
      <c r="F378" s="1">
        <f t="shared" si="191"/>
        <v>0</v>
      </c>
      <c r="G378" s="1">
        <f t="shared" si="191"/>
        <v>0</v>
      </c>
      <c r="H378" s="1">
        <f t="shared" si="191"/>
        <v>0</v>
      </c>
      <c r="I378" s="1">
        <f t="shared" si="191"/>
        <v>0</v>
      </c>
      <c r="J378" s="1">
        <f t="shared" si="191"/>
        <v>0</v>
      </c>
      <c r="K378" s="1">
        <f t="shared" si="191"/>
        <v>0</v>
      </c>
      <c r="L378" s="1">
        <f t="shared" si="191"/>
        <v>0</v>
      </c>
      <c r="M378" s="1">
        <f t="shared" si="191"/>
        <v>0</v>
      </c>
      <c r="N378" s="1">
        <f t="shared" si="191"/>
        <v>0</v>
      </c>
      <c r="O378" s="1">
        <f t="shared" si="191"/>
        <v>0</v>
      </c>
      <c r="P378" s="1">
        <f t="shared" si="191"/>
        <v>0</v>
      </c>
      <c r="Q378" s="1">
        <f t="shared" si="191"/>
        <v>0</v>
      </c>
      <c r="R378" s="1">
        <f t="shared" si="191"/>
        <v>0</v>
      </c>
      <c r="S378" s="1">
        <f t="shared" si="191"/>
        <v>0</v>
      </c>
      <c r="T378" s="1">
        <f t="shared" si="191"/>
        <v>0</v>
      </c>
      <c r="U378" s="1">
        <f t="shared" si="191"/>
        <v>0</v>
      </c>
      <c r="V378" s="1">
        <f t="shared" si="191"/>
        <v>0</v>
      </c>
      <c r="W378" s="1">
        <f t="shared" si="191"/>
        <v>0</v>
      </c>
      <c r="X378" s="1">
        <f t="shared" si="191"/>
        <v>0</v>
      </c>
      <c r="Y378" s="1">
        <f t="shared" si="191"/>
        <v>0</v>
      </c>
      <c r="Z378" s="1">
        <f t="shared" si="191"/>
        <v>0</v>
      </c>
      <c r="AA378" s="1">
        <f t="shared" si="191"/>
        <v>0</v>
      </c>
    </row>
    <row r="379" spans="1:27" x14ac:dyDescent="0.35">
      <c r="B379" s="1" t="s">
        <v>33</v>
      </c>
      <c r="C379" s="1">
        <f t="shared" si="190"/>
        <v>0</v>
      </c>
      <c r="D379" s="1">
        <f t="shared" si="191"/>
        <v>0</v>
      </c>
      <c r="E379" s="1">
        <f t="shared" si="191"/>
        <v>0</v>
      </c>
      <c r="F379" s="1">
        <f t="shared" si="191"/>
        <v>0</v>
      </c>
      <c r="G379" s="1">
        <f t="shared" si="191"/>
        <v>0</v>
      </c>
      <c r="H379" s="1">
        <f t="shared" si="191"/>
        <v>0</v>
      </c>
      <c r="I379" s="1">
        <f t="shared" si="191"/>
        <v>0</v>
      </c>
      <c r="J379" s="1">
        <f t="shared" si="191"/>
        <v>0</v>
      </c>
      <c r="K379" s="1">
        <f t="shared" si="191"/>
        <v>0</v>
      </c>
      <c r="L379" s="1">
        <f t="shared" si="191"/>
        <v>0</v>
      </c>
      <c r="M379" s="1">
        <f t="shared" si="191"/>
        <v>0</v>
      </c>
      <c r="N379" s="1">
        <f t="shared" si="191"/>
        <v>0</v>
      </c>
      <c r="O379" s="1">
        <f t="shared" si="191"/>
        <v>0</v>
      </c>
      <c r="P379" s="1">
        <f t="shared" si="191"/>
        <v>0</v>
      </c>
      <c r="Q379" s="1">
        <f t="shared" si="191"/>
        <v>0</v>
      </c>
      <c r="R379" s="1">
        <f t="shared" si="191"/>
        <v>0</v>
      </c>
      <c r="S379" s="1">
        <f t="shared" si="191"/>
        <v>0</v>
      </c>
      <c r="T379" s="1">
        <f t="shared" si="191"/>
        <v>0</v>
      </c>
      <c r="U379" s="1">
        <f t="shared" si="191"/>
        <v>0</v>
      </c>
      <c r="V379" s="1">
        <f t="shared" si="191"/>
        <v>0</v>
      </c>
      <c r="W379" s="1">
        <f t="shared" si="191"/>
        <v>0</v>
      </c>
      <c r="X379" s="1">
        <f t="shared" si="191"/>
        <v>0</v>
      </c>
      <c r="Y379" s="1">
        <f t="shared" ref="Y379:AA379" si="192">Y355*Y256</f>
        <v>0</v>
      </c>
      <c r="Z379" s="1">
        <f t="shared" si="192"/>
        <v>0</v>
      </c>
      <c r="AA379" s="1">
        <f t="shared" si="192"/>
        <v>0</v>
      </c>
    </row>
    <row r="380" spans="1:27" x14ac:dyDescent="0.35">
      <c r="B380" s="1" t="s">
        <v>34</v>
      </c>
      <c r="C380" s="1">
        <f>SUM(C358:C379)</f>
        <v>3735232800</v>
      </c>
      <c r="D380" s="1">
        <f t="shared" ref="D380:AA380" si="193">SUM(D358:D379)</f>
        <v>7022681500</v>
      </c>
      <c r="E380" s="1">
        <f t="shared" si="193"/>
        <v>10610459640</v>
      </c>
      <c r="F380" s="1">
        <f t="shared" si="193"/>
        <v>9177581250</v>
      </c>
      <c r="G380" s="1">
        <f t="shared" si="193"/>
        <v>8951350000</v>
      </c>
      <c r="H380" s="1">
        <f t="shared" si="193"/>
        <v>9391083333.333334</v>
      </c>
      <c r="I380" s="1">
        <f t="shared" si="193"/>
        <v>8659689500</v>
      </c>
      <c r="J380" s="1">
        <f t="shared" si="193"/>
        <v>8659689500</v>
      </c>
      <c r="K380" s="1">
        <f t="shared" si="193"/>
        <v>8659689500</v>
      </c>
      <c r="L380" s="1">
        <f t="shared" si="193"/>
        <v>8659689500</v>
      </c>
      <c r="M380" s="1">
        <f t="shared" si="193"/>
        <v>8659689500</v>
      </c>
      <c r="N380" s="1">
        <f t="shared" si="193"/>
        <v>8659689500</v>
      </c>
      <c r="O380" s="1">
        <f t="shared" si="193"/>
        <v>8659689500</v>
      </c>
      <c r="P380" s="1">
        <f t="shared" si="193"/>
        <v>8659689500</v>
      </c>
      <c r="Q380" s="1">
        <f t="shared" si="193"/>
        <v>8659689500</v>
      </c>
      <c r="R380" s="1">
        <f t="shared" si="193"/>
        <v>8659689500</v>
      </c>
      <c r="S380" s="1">
        <f t="shared" si="193"/>
        <v>8659689500</v>
      </c>
      <c r="T380" s="1">
        <f t="shared" si="193"/>
        <v>8659689500</v>
      </c>
      <c r="U380" s="1">
        <f t="shared" si="193"/>
        <v>8659689500</v>
      </c>
      <c r="V380" s="1">
        <f t="shared" si="193"/>
        <v>8659689500</v>
      </c>
      <c r="W380" s="1">
        <f t="shared" si="193"/>
        <v>8659689500</v>
      </c>
      <c r="X380" s="1">
        <f t="shared" si="193"/>
        <v>8659689500</v>
      </c>
      <c r="Y380" s="1">
        <f t="shared" si="193"/>
        <v>8659689500</v>
      </c>
      <c r="Z380" s="1">
        <f t="shared" si="193"/>
        <v>8659689500</v>
      </c>
      <c r="AA380" s="1">
        <f t="shared" si="193"/>
        <v>8659689500</v>
      </c>
    </row>
    <row r="381" spans="1:27" x14ac:dyDescent="0.35">
      <c r="A381" s="2"/>
    </row>
    <row r="382" spans="1:27" x14ac:dyDescent="0.35">
      <c r="A382" s="2" t="s">
        <v>10</v>
      </c>
      <c r="C382" s="1">
        <v>2010</v>
      </c>
      <c r="D382" s="1">
        <v>2011</v>
      </c>
      <c r="E382" s="1">
        <v>2012</v>
      </c>
      <c r="F382" s="1">
        <v>2013</v>
      </c>
      <c r="G382" s="1">
        <v>2014</v>
      </c>
      <c r="H382" s="1">
        <v>2015</v>
      </c>
      <c r="I382" s="1">
        <v>2016</v>
      </c>
      <c r="J382" s="1">
        <v>2017</v>
      </c>
      <c r="K382" s="1">
        <v>2018</v>
      </c>
      <c r="L382" s="1">
        <v>2019</v>
      </c>
      <c r="M382" s="1">
        <v>2020</v>
      </c>
      <c r="N382" s="1">
        <v>2021</v>
      </c>
      <c r="O382" s="1">
        <v>2022</v>
      </c>
      <c r="P382" s="1">
        <v>2023</v>
      </c>
      <c r="Q382" s="1">
        <v>2024</v>
      </c>
      <c r="R382" s="1">
        <v>2025</v>
      </c>
      <c r="S382" s="1">
        <v>2026</v>
      </c>
      <c r="T382" s="1">
        <v>2027</v>
      </c>
      <c r="U382" s="1">
        <v>2028</v>
      </c>
      <c r="V382" s="1">
        <v>2029</v>
      </c>
      <c r="W382" s="1">
        <v>2030</v>
      </c>
      <c r="X382" s="1">
        <v>2031</v>
      </c>
      <c r="Y382" s="1">
        <v>2032</v>
      </c>
      <c r="Z382" s="1">
        <v>2033</v>
      </c>
      <c r="AA382" s="1">
        <v>2034</v>
      </c>
    </row>
    <row r="383" spans="1:27" x14ac:dyDescent="0.35">
      <c r="A383" s="2"/>
      <c r="B383" s="1" t="s">
        <v>41</v>
      </c>
      <c r="C383" s="18">
        <f t="shared" ref="C383:AA383" si="194">C158</f>
        <v>510980</v>
      </c>
      <c r="D383" s="18">
        <f t="shared" si="194"/>
        <v>510980</v>
      </c>
      <c r="E383" s="18">
        <f t="shared" si="194"/>
        <v>528045</v>
      </c>
      <c r="F383" s="18">
        <f t="shared" si="194"/>
        <v>528045</v>
      </c>
      <c r="G383" s="18">
        <f t="shared" si="194"/>
        <v>476850</v>
      </c>
      <c r="H383" s="18">
        <f t="shared" si="194"/>
        <v>510980</v>
      </c>
      <c r="I383" s="18">
        <f t="shared" si="194"/>
        <v>510980</v>
      </c>
      <c r="J383" s="18">
        <f t="shared" si="194"/>
        <v>510980</v>
      </c>
      <c r="K383" s="18">
        <f t="shared" si="194"/>
        <v>510980</v>
      </c>
      <c r="L383" s="18">
        <f t="shared" si="194"/>
        <v>510980</v>
      </c>
      <c r="M383" s="18">
        <f t="shared" si="194"/>
        <v>510980</v>
      </c>
      <c r="N383" s="18">
        <f t="shared" si="194"/>
        <v>510980</v>
      </c>
      <c r="O383" s="18">
        <f t="shared" si="194"/>
        <v>510980</v>
      </c>
      <c r="P383" s="18">
        <f t="shared" si="194"/>
        <v>510980</v>
      </c>
      <c r="Q383" s="18">
        <f t="shared" si="194"/>
        <v>510980</v>
      </c>
      <c r="R383" s="18">
        <f t="shared" si="194"/>
        <v>510980</v>
      </c>
      <c r="S383" s="18">
        <f t="shared" si="194"/>
        <v>510980</v>
      </c>
      <c r="T383" s="18">
        <f t="shared" si="194"/>
        <v>510980</v>
      </c>
      <c r="U383" s="18">
        <f t="shared" si="194"/>
        <v>510980</v>
      </c>
      <c r="V383" s="18">
        <f t="shared" si="194"/>
        <v>510980</v>
      </c>
      <c r="W383" s="18">
        <f t="shared" si="194"/>
        <v>510980</v>
      </c>
      <c r="X383" s="18">
        <f t="shared" si="194"/>
        <v>510980</v>
      </c>
      <c r="Y383" s="18">
        <f t="shared" si="194"/>
        <v>510980</v>
      </c>
      <c r="Z383" s="18">
        <f t="shared" si="194"/>
        <v>510980</v>
      </c>
      <c r="AA383" s="18">
        <f t="shared" si="194"/>
        <v>510980</v>
      </c>
    </row>
    <row r="384" spans="1:27" x14ac:dyDescent="0.35">
      <c r="A384" s="2"/>
      <c r="B384" s="1" t="s">
        <v>15</v>
      </c>
      <c r="C384" s="18">
        <f t="shared" ref="C384:AA384" si="195">C159</f>
        <v>0</v>
      </c>
      <c r="D384" s="18">
        <f t="shared" si="195"/>
        <v>0</v>
      </c>
      <c r="E384" s="18">
        <f t="shared" si="195"/>
        <v>0</v>
      </c>
      <c r="F384" s="18">
        <f t="shared" si="195"/>
        <v>0</v>
      </c>
      <c r="G384" s="18">
        <f t="shared" si="195"/>
        <v>0</v>
      </c>
      <c r="H384" s="18">
        <f t="shared" si="195"/>
        <v>0</v>
      </c>
      <c r="I384" s="18">
        <f t="shared" si="195"/>
        <v>0</v>
      </c>
      <c r="J384" s="18">
        <f t="shared" si="195"/>
        <v>0</v>
      </c>
      <c r="K384" s="18">
        <f t="shared" si="195"/>
        <v>0</v>
      </c>
      <c r="L384" s="18">
        <f t="shared" si="195"/>
        <v>0</v>
      </c>
      <c r="M384" s="18">
        <f t="shared" si="195"/>
        <v>0</v>
      </c>
      <c r="N384" s="18">
        <f t="shared" si="195"/>
        <v>0</v>
      </c>
      <c r="O384" s="18">
        <f t="shared" si="195"/>
        <v>0</v>
      </c>
      <c r="P384" s="18">
        <f t="shared" si="195"/>
        <v>0</v>
      </c>
      <c r="Q384" s="18">
        <f t="shared" si="195"/>
        <v>0</v>
      </c>
      <c r="R384" s="18">
        <f t="shared" si="195"/>
        <v>0</v>
      </c>
      <c r="S384" s="18">
        <f t="shared" si="195"/>
        <v>0</v>
      </c>
      <c r="T384" s="18">
        <f t="shared" si="195"/>
        <v>0</v>
      </c>
      <c r="U384" s="18">
        <f t="shared" si="195"/>
        <v>0</v>
      </c>
      <c r="V384" s="18">
        <f t="shared" si="195"/>
        <v>0</v>
      </c>
      <c r="W384" s="18">
        <f t="shared" si="195"/>
        <v>0</v>
      </c>
      <c r="X384" s="18">
        <f t="shared" si="195"/>
        <v>0</v>
      </c>
      <c r="Y384" s="18">
        <f t="shared" si="195"/>
        <v>0</v>
      </c>
      <c r="Z384" s="18">
        <f t="shared" si="195"/>
        <v>0</v>
      </c>
      <c r="AA384" s="18">
        <f t="shared" si="195"/>
        <v>0</v>
      </c>
    </row>
    <row r="385" spans="1:27" x14ac:dyDescent="0.35">
      <c r="A385" s="2"/>
      <c r="B385" s="1" t="s">
        <v>16</v>
      </c>
      <c r="C385" s="18">
        <f t="shared" ref="C385:AA385" si="196">C160</f>
        <v>0</v>
      </c>
      <c r="D385" s="18">
        <f t="shared" si="196"/>
        <v>0</v>
      </c>
      <c r="E385" s="18">
        <f t="shared" si="196"/>
        <v>0</v>
      </c>
      <c r="F385" s="18">
        <f t="shared" si="196"/>
        <v>0</v>
      </c>
      <c r="G385" s="18">
        <f t="shared" si="196"/>
        <v>0</v>
      </c>
      <c r="H385" s="18">
        <f t="shared" si="196"/>
        <v>0</v>
      </c>
      <c r="I385" s="18">
        <f t="shared" si="196"/>
        <v>0</v>
      </c>
      <c r="J385" s="18">
        <f t="shared" si="196"/>
        <v>0</v>
      </c>
      <c r="K385" s="18">
        <f t="shared" si="196"/>
        <v>0</v>
      </c>
      <c r="L385" s="18">
        <f t="shared" si="196"/>
        <v>0</v>
      </c>
      <c r="M385" s="18">
        <f t="shared" si="196"/>
        <v>0</v>
      </c>
      <c r="N385" s="18">
        <f t="shared" si="196"/>
        <v>0</v>
      </c>
      <c r="O385" s="18">
        <f t="shared" si="196"/>
        <v>0</v>
      </c>
      <c r="P385" s="18">
        <f t="shared" si="196"/>
        <v>0</v>
      </c>
      <c r="Q385" s="18">
        <f t="shared" si="196"/>
        <v>0</v>
      </c>
      <c r="R385" s="18">
        <f t="shared" si="196"/>
        <v>0</v>
      </c>
      <c r="S385" s="18">
        <f t="shared" si="196"/>
        <v>0</v>
      </c>
      <c r="T385" s="18">
        <f t="shared" si="196"/>
        <v>0</v>
      </c>
      <c r="U385" s="18">
        <f t="shared" si="196"/>
        <v>0</v>
      </c>
      <c r="V385" s="18">
        <f t="shared" si="196"/>
        <v>0</v>
      </c>
      <c r="W385" s="18">
        <f t="shared" si="196"/>
        <v>0</v>
      </c>
      <c r="X385" s="18">
        <f t="shared" si="196"/>
        <v>0</v>
      </c>
      <c r="Y385" s="18">
        <f t="shared" si="196"/>
        <v>0</v>
      </c>
      <c r="Z385" s="18">
        <f t="shared" si="196"/>
        <v>0</v>
      </c>
      <c r="AA385" s="18">
        <f t="shared" si="196"/>
        <v>0</v>
      </c>
    </row>
    <row r="386" spans="1:27" x14ac:dyDescent="0.35">
      <c r="B386" s="1" t="s">
        <v>17</v>
      </c>
      <c r="C386" s="18">
        <f t="shared" ref="C386:AA386" si="197">C161</f>
        <v>0</v>
      </c>
      <c r="D386" s="18">
        <f t="shared" si="197"/>
        <v>0</v>
      </c>
      <c r="E386" s="18">
        <f t="shared" si="197"/>
        <v>0</v>
      </c>
      <c r="F386" s="18">
        <f t="shared" si="197"/>
        <v>0</v>
      </c>
      <c r="G386" s="18">
        <f t="shared" si="197"/>
        <v>0</v>
      </c>
      <c r="H386" s="18">
        <f t="shared" si="197"/>
        <v>0</v>
      </c>
      <c r="I386" s="18">
        <f t="shared" si="197"/>
        <v>0</v>
      </c>
      <c r="J386" s="18">
        <f t="shared" si="197"/>
        <v>0</v>
      </c>
      <c r="K386" s="18">
        <f t="shared" si="197"/>
        <v>0</v>
      </c>
      <c r="L386" s="18">
        <f t="shared" si="197"/>
        <v>0</v>
      </c>
      <c r="M386" s="18">
        <f t="shared" si="197"/>
        <v>0</v>
      </c>
      <c r="N386" s="18">
        <f t="shared" si="197"/>
        <v>0</v>
      </c>
      <c r="O386" s="18">
        <f t="shared" si="197"/>
        <v>0</v>
      </c>
      <c r="P386" s="18">
        <f t="shared" si="197"/>
        <v>0</v>
      </c>
      <c r="Q386" s="18">
        <f t="shared" si="197"/>
        <v>0</v>
      </c>
      <c r="R386" s="18">
        <f t="shared" si="197"/>
        <v>0</v>
      </c>
      <c r="S386" s="18">
        <f t="shared" si="197"/>
        <v>0</v>
      </c>
      <c r="T386" s="18">
        <f t="shared" si="197"/>
        <v>0</v>
      </c>
      <c r="U386" s="18">
        <f t="shared" si="197"/>
        <v>0</v>
      </c>
      <c r="V386" s="18">
        <f t="shared" si="197"/>
        <v>0</v>
      </c>
      <c r="W386" s="18">
        <f t="shared" si="197"/>
        <v>0</v>
      </c>
      <c r="X386" s="18">
        <f t="shared" si="197"/>
        <v>0</v>
      </c>
      <c r="Y386" s="18">
        <f t="shared" si="197"/>
        <v>0</v>
      </c>
      <c r="Z386" s="18">
        <f t="shared" si="197"/>
        <v>0</v>
      </c>
      <c r="AA386" s="18">
        <f t="shared" si="197"/>
        <v>0</v>
      </c>
    </row>
    <row r="387" spans="1:27" x14ac:dyDescent="0.35">
      <c r="B387" s="1" t="s">
        <v>18</v>
      </c>
      <c r="C387" s="18">
        <f t="shared" ref="C387:AA387" si="198">C162</f>
        <v>0</v>
      </c>
      <c r="D387" s="18">
        <f t="shared" si="198"/>
        <v>0</v>
      </c>
      <c r="E387" s="18">
        <f t="shared" si="198"/>
        <v>0</v>
      </c>
      <c r="F387" s="18">
        <f t="shared" si="198"/>
        <v>0</v>
      </c>
      <c r="G387" s="18">
        <f t="shared" si="198"/>
        <v>0</v>
      </c>
      <c r="H387" s="18">
        <f t="shared" si="198"/>
        <v>0</v>
      </c>
      <c r="I387" s="18">
        <f t="shared" si="198"/>
        <v>0</v>
      </c>
      <c r="J387" s="18">
        <f t="shared" si="198"/>
        <v>0</v>
      </c>
      <c r="K387" s="18">
        <f t="shared" si="198"/>
        <v>0</v>
      </c>
      <c r="L387" s="18">
        <f t="shared" si="198"/>
        <v>0</v>
      </c>
      <c r="M387" s="18">
        <f t="shared" si="198"/>
        <v>0</v>
      </c>
      <c r="N387" s="18">
        <f t="shared" si="198"/>
        <v>0</v>
      </c>
      <c r="O387" s="18">
        <f t="shared" si="198"/>
        <v>0</v>
      </c>
      <c r="P387" s="18">
        <f t="shared" si="198"/>
        <v>0</v>
      </c>
      <c r="Q387" s="18">
        <f t="shared" si="198"/>
        <v>0</v>
      </c>
      <c r="R387" s="18">
        <f t="shared" si="198"/>
        <v>0</v>
      </c>
      <c r="S387" s="18">
        <f t="shared" si="198"/>
        <v>0</v>
      </c>
      <c r="T387" s="18">
        <f t="shared" si="198"/>
        <v>0</v>
      </c>
      <c r="U387" s="18">
        <f t="shared" si="198"/>
        <v>0</v>
      </c>
      <c r="V387" s="18">
        <f t="shared" si="198"/>
        <v>0</v>
      </c>
      <c r="W387" s="18">
        <f t="shared" si="198"/>
        <v>0</v>
      </c>
      <c r="X387" s="18">
        <f t="shared" si="198"/>
        <v>0</v>
      </c>
      <c r="Y387" s="18">
        <f t="shared" si="198"/>
        <v>0</v>
      </c>
      <c r="Z387" s="18">
        <f t="shared" si="198"/>
        <v>0</v>
      </c>
      <c r="AA387" s="18">
        <f t="shared" si="198"/>
        <v>0</v>
      </c>
    </row>
    <row r="388" spans="1:27" x14ac:dyDescent="0.35">
      <c r="B388" s="1" t="s">
        <v>19</v>
      </c>
      <c r="C388" s="18">
        <f t="shared" ref="C388:AA388" si="199">C163</f>
        <v>0</v>
      </c>
      <c r="D388" s="18">
        <f t="shared" si="199"/>
        <v>0</v>
      </c>
      <c r="E388" s="18">
        <f t="shared" si="199"/>
        <v>0</v>
      </c>
      <c r="F388" s="18">
        <f t="shared" si="199"/>
        <v>0</v>
      </c>
      <c r="G388" s="18">
        <f t="shared" si="199"/>
        <v>0</v>
      </c>
      <c r="H388" s="18">
        <f t="shared" si="199"/>
        <v>0</v>
      </c>
      <c r="I388" s="18">
        <f t="shared" si="199"/>
        <v>0</v>
      </c>
      <c r="J388" s="18">
        <f t="shared" si="199"/>
        <v>0</v>
      </c>
      <c r="K388" s="18">
        <f t="shared" si="199"/>
        <v>0</v>
      </c>
      <c r="L388" s="18">
        <f t="shared" si="199"/>
        <v>0</v>
      </c>
      <c r="M388" s="18">
        <f t="shared" si="199"/>
        <v>0</v>
      </c>
      <c r="N388" s="18">
        <f t="shared" si="199"/>
        <v>0</v>
      </c>
      <c r="O388" s="18">
        <f t="shared" si="199"/>
        <v>0</v>
      </c>
      <c r="P388" s="18">
        <f t="shared" si="199"/>
        <v>0</v>
      </c>
      <c r="Q388" s="18">
        <f t="shared" si="199"/>
        <v>0</v>
      </c>
      <c r="R388" s="18">
        <f t="shared" si="199"/>
        <v>0</v>
      </c>
      <c r="S388" s="18">
        <f t="shared" si="199"/>
        <v>0</v>
      </c>
      <c r="T388" s="18">
        <f t="shared" si="199"/>
        <v>0</v>
      </c>
      <c r="U388" s="18">
        <f t="shared" si="199"/>
        <v>0</v>
      </c>
      <c r="V388" s="18">
        <f t="shared" si="199"/>
        <v>0</v>
      </c>
      <c r="W388" s="18">
        <f t="shared" si="199"/>
        <v>0</v>
      </c>
      <c r="X388" s="18">
        <f t="shared" si="199"/>
        <v>0</v>
      </c>
      <c r="Y388" s="18">
        <f t="shared" si="199"/>
        <v>0</v>
      </c>
      <c r="Z388" s="18">
        <f t="shared" si="199"/>
        <v>0</v>
      </c>
      <c r="AA388" s="18">
        <f t="shared" si="199"/>
        <v>0</v>
      </c>
    </row>
    <row r="389" spans="1:27" x14ac:dyDescent="0.35">
      <c r="B389" s="1" t="s">
        <v>20</v>
      </c>
      <c r="C389" s="18">
        <f t="shared" ref="C389:AA389" si="200">C164</f>
        <v>0</v>
      </c>
      <c r="D389" s="18">
        <f t="shared" si="200"/>
        <v>0</v>
      </c>
      <c r="E389" s="18">
        <f t="shared" si="200"/>
        <v>0</v>
      </c>
      <c r="F389" s="18">
        <f t="shared" si="200"/>
        <v>0</v>
      </c>
      <c r="G389" s="18">
        <f t="shared" si="200"/>
        <v>0</v>
      </c>
      <c r="H389" s="18">
        <f t="shared" si="200"/>
        <v>0</v>
      </c>
      <c r="I389" s="18">
        <f t="shared" si="200"/>
        <v>0</v>
      </c>
      <c r="J389" s="18">
        <f t="shared" si="200"/>
        <v>0</v>
      </c>
      <c r="K389" s="18">
        <f t="shared" si="200"/>
        <v>0</v>
      </c>
      <c r="L389" s="18">
        <f t="shared" si="200"/>
        <v>0</v>
      </c>
      <c r="M389" s="18">
        <f t="shared" si="200"/>
        <v>0</v>
      </c>
      <c r="N389" s="18">
        <f t="shared" si="200"/>
        <v>0</v>
      </c>
      <c r="O389" s="18">
        <f t="shared" si="200"/>
        <v>0</v>
      </c>
      <c r="P389" s="18">
        <f t="shared" si="200"/>
        <v>0</v>
      </c>
      <c r="Q389" s="18">
        <f t="shared" si="200"/>
        <v>0</v>
      </c>
      <c r="R389" s="18">
        <f t="shared" si="200"/>
        <v>0</v>
      </c>
      <c r="S389" s="18">
        <f t="shared" si="200"/>
        <v>0</v>
      </c>
      <c r="T389" s="18">
        <f t="shared" si="200"/>
        <v>0</v>
      </c>
      <c r="U389" s="18">
        <f t="shared" si="200"/>
        <v>0</v>
      </c>
      <c r="V389" s="18">
        <f t="shared" si="200"/>
        <v>0</v>
      </c>
      <c r="W389" s="18">
        <f t="shared" si="200"/>
        <v>0</v>
      </c>
      <c r="X389" s="18">
        <f t="shared" si="200"/>
        <v>0</v>
      </c>
      <c r="Y389" s="18">
        <f t="shared" si="200"/>
        <v>0</v>
      </c>
      <c r="Z389" s="18">
        <f t="shared" si="200"/>
        <v>0</v>
      </c>
      <c r="AA389" s="18">
        <f t="shared" si="200"/>
        <v>0</v>
      </c>
    </row>
    <row r="390" spans="1:27" x14ac:dyDescent="0.35">
      <c r="B390" s="1" t="s">
        <v>21</v>
      </c>
      <c r="C390" s="18">
        <f t="shared" ref="C390:AA390" si="201">C165</f>
        <v>0</v>
      </c>
      <c r="D390" s="18">
        <f t="shared" si="201"/>
        <v>0</v>
      </c>
      <c r="E390" s="18">
        <f t="shared" si="201"/>
        <v>0</v>
      </c>
      <c r="F390" s="18">
        <f t="shared" si="201"/>
        <v>0</v>
      </c>
      <c r="G390" s="18">
        <f t="shared" si="201"/>
        <v>0</v>
      </c>
      <c r="H390" s="18">
        <f t="shared" si="201"/>
        <v>0</v>
      </c>
      <c r="I390" s="18">
        <f t="shared" si="201"/>
        <v>0</v>
      </c>
      <c r="J390" s="18">
        <f t="shared" si="201"/>
        <v>0</v>
      </c>
      <c r="K390" s="18">
        <f t="shared" si="201"/>
        <v>0</v>
      </c>
      <c r="L390" s="18">
        <f t="shared" si="201"/>
        <v>0</v>
      </c>
      <c r="M390" s="18">
        <f t="shared" si="201"/>
        <v>0</v>
      </c>
      <c r="N390" s="18">
        <f t="shared" si="201"/>
        <v>0</v>
      </c>
      <c r="O390" s="18">
        <f t="shared" si="201"/>
        <v>0</v>
      </c>
      <c r="P390" s="18">
        <f t="shared" si="201"/>
        <v>0</v>
      </c>
      <c r="Q390" s="18">
        <f t="shared" si="201"/>
        <v>0</v>
      </c>
      <c r="R390" s="18">
        <f t="shared" si="201"/>
        <v>0</v>
      </c>
      <c r="S390" s="18">
        <f t="shared" si="201"/>
        <v>0</v>
      </c>
      <c r="T390" s="18">
        <f t="shared" si="201"/>
        <v>0</v>
      </c>
      <c r="U390" s="18">
        <f t="shared" si="201"/>
        <v>0</v>
      </c>
      <c r="V390" s="18">
        <f t="shared" si="201"/>
        <v>0</v>
      </c>
      <c r="W390" s="18">
        <f t="shared" si="201"/>
        <v>0</v>
      </c>
      <c r="X390" s="18">
        <f t="shared" si="201"/>
        <v>0</v>
      </c>
      <c r="Y390" s="18">
        <f t="shared" si="201"/>
        <v>0</v>
      </c>
      <c r="Z390" s="18">
        <f t="shared" si="201"/>
        <v>0</v>
      </c>
      <c r="AA390" s="18">
        <f t="shared" si="201"/>
        <v>0</v>
      </c>
    </row>
    <row r="391" spans="1:27" x14ac:dyDescent="0.35">
      <c r="B391" s="1" t="s">
        <v>22</v>
      </c>
      <c r="C391" s="18">
        <f t="shared" ref="C391:AA391" si="202">C166</f>
        <v>0</v>
      </c>
      <c r="D391" s="18">
        <f t="shared" si="202"/>
        <v>0</v>
      </c>
      <c r="E391" s="18">
        <f t="shared" si="202"/>
        <v>0</v>
      </c>
      <c r="F391" s="18">
        <f t="shared" si="202"/>
        <v>0</v>
      </c>
      <c r="G391" s="18">
        <f t="shared" si="202"/>
        <v>0</v>
      </c>
      <c r="H391" s="18">
        <f t="shared" si="202"/>
        <v>0</v>
      </c>
      <c r="I391" s="18">
        <f t="shared" si="202"/>
        <v>0</v>
      </c>
      <c r="J391" s="18">
        <f t="shared" si="202"/>
        <v>0</v>
      </c>
      <c r="K391" s="18">
        <f t="shared" si="202"/>
        <v>0</v>
      </c>
      <c r="L391" s="18">
        <f t="shared" si="202"/>
        <v>0</v>
      </c>
      <c r="M391" s="18">
        <f t="shared" si="202"/>
        <v>0</v>
      </c>
      <c r="N391" s="18">
        <f t="shared" si="202"/>
        <v>0</v>
      </c>
      <c r="O391" s="18">
        <f t="shared" si="202"/>
        <v>0</v>
      </c>
      <c r="P391" s="18">
        <f t="shared" si="202"/>
        <v>0</v>
      </c>
      <c r="Q391" s="18">
        <f t="shared" si="202"/>
        <v>0</v>
      </c>
      <c r="R391" s="18">
        <f t="shared" si="202"/>
        <v>0</v>
      </c>
      <c r="S391" s="18">
        <f t="shared" si="202"/>
        <v>0</v>
      </c>
      <c r="T391" s="18">
        <f t="shared" si="202"/>
        <v>0</v>
      </c>
      <c r="U391" s="18">
        <f t="shared" si="202"/>
        <v>0</v>
      </c>
      <c r="V391" s="18">
        <f t="shared" si="202"/>
        <v>0</v>
      </c>
      <c r="W391" s="18">
        <f t="shared" si="202"/>
        <v>0</v>
      </c>
      <c r="X391" s="18">
        <f t="shared" si="202"/>
        <v>0</v>
      </c>
      <c r="Y391" s="18">
        <f t="shared" si="202"/>
        <v>0</v>
      </c>
      <c r="Z391" s="18">
        <f t="shared" si="202"/>
        <v>0</v>
      </c>
      <c r="AA391" s="18">
        <f t="shared" si="202"/>
        <v>0</v>
      </c>
    </row>
    <row r="392" spans="1:27" x14ac:dyDescent="0.35">
      <c r="B392" s="1" t="s">
        <v>23</v>
      </c>
      <c r="C392" s="18">
        <f t="shared" ref="C392:AA392" si="203">C167</f>
        <v>0</v>
      </c>
      <c r="D392" s="18">
        <f t="shared" si="203"/>
        <v>0</v>
      </c>
      <c r="E392" s="18">
        <f t="shared" si="203"/>
        <v>0</v>
      </c>
      <c r="F392" s="18">
        <f t="shared" si="203"/>
        <v>0</v>
      </c>
      <c r="G392" s="18">
        <f t="shared" si="203"/>
        <v>0</v>
      </c>
      <c r="H392" s="18">
        <f t="shared" si="203"/>
        <v>0</v>
      </c>
      <c r="I392" s="18">
        <f t="shared" si="203"/>
        <v>0</v>
      </c>
      <c r="J392" s="18">
        <f t="shared" si="203"/>
        <v>0</v>
      </c>
      <c r="K392" s="18">
        <f t="shared" si="203"/>
        <v>0</v>
      </c>
      <c r="L392" s="18">
        <f t="shared" si="203"/>
        <v>0</v>
      </c>
      <c r="M392" s="18">
        <f t="shared" si="203"/>
        <v>0</v>
      </c>
      <c r="N392" s="18">
        <f t="shared" si="203"/>
        <v>0</v>
      </c>
      <c r="O392" s="18">
        <f t="shared" si="203"/>
        <v>0</v>
      </c>
      <c r="P392" s="18">
        <f t="shared" si="203"/>
        <v>0</v>
      </c>
      <c r="Q392" s="18">
        <f t="shared" si="203"/>
        <v>0</v>
      </c>
      <c r="R392" s="18">
        <f t="shared" si="203"/>
        <v>0</v>
      </c>
      <c r="S392" s="18">
        <f t="shared" si="203"/>
        <v>0</v>
      </c>
      <c r="T392" s="18">
        <f t="shared" si="203"/>
        <v>0</v>
      </c>
      <c r="U392" s="18">
        <f t="shared" si="203"/>
        <v>0</v>
      </c>
      <c r="V392" s="18">
        <f t="shared" si="203"/>
        <v>0</v>
      </c>
      <c r="W392" s="18">
        <f t="shared" si="203"/>
        <v>0</v>
      </c>
      <c r="X392" s="18">
        <f t="shared" si="203"/>
        <v>0</v>
      </c>
      <c r="Y392" s="18">
        <f t="shared" si="203"/>
        <v>0</v>
      </c>
      <c r="Z392" s="18">
        <f t="shared" si="203"/>
        <v>0</v>
      </c>
      <c r="AA392" s="18">
        <f t="shared" si="203"/>
        <v>0</v>
      </c>
    </row>
    <row r="393" spans="1:27" x14ac:dyDescent="0.35">
      <c r="B393" s="1" t="s">
        <v>42</v>
      </c>
      <c r="C393" s="18">
        <f t="shared" ref="C393:AA393" si="204">C168</f>
        <v>0</v>
      </c>
      <c r="D393" s="18">
        <f t="shared" si="204"/>
        <v>0</v>
      </c>
      <c r="E393" s="18">
        <f t="shared" si="204"/>
        <v>0</v>
      </c>
      <c r="F393" s="18">
        <f t="shared" si="204"/>
        <v>0</v>
      </c>
      <c r="G393" s="18">
        <f t="shared" si="204"/>
        <v>0</v>
      </c>
      <c r="H393" s="18">
        <f t="shared" si="204"/>
        <v>0</v>
      </c>
      <c r="I393" s="18">
        <f t="shared" si="204"/>
        <v>0</v>
      </c>
      <c r="J393" s="18">
        <f t="shared" si="204"/>
        <v>0</v>
      </c>
      <c r="K393" s="18">
        <f t="shared" si="204"/>
        <v>0</v>
      </c>
      <c r="L393" s="18">
        <f t="shared" si="204"/>
        <v>0</v>
      </c>
      <c r="M393" s="18">
        <f t="shared" si="204"/>
        <v>0</v>
      </c>
      <c r="N393" s="18">
        <f t="shared" si="204"/>
        <v>0</v>
      </c>
      <c r="O393" s="18">
        <f t="shared" si="204"/>
        <v>0</v>
      </c>
      <c r="P393" s="18">
        <f t="shared" si="204"/>
        <v>0</v>
      </c>
      <c r="Q393" s="18">
        <f t="shared" si="204"/>
        <v>0</v>
      </c>
      <c r="R393" s="18">
        <f t="shared" si="204"/>
        <v>0</v>
      </c>
      <c r="S393" s="18">
        <f t="shared" si="204"/>
        <v>0</v>
      </c>
      <c r="T393" s="18">
        <f t="shared" si="204"/>
        <v>0</v>
      </c>
      <c r="U393" s="18">
        <f t="shared" si="204"/>
        <v>0</v>
      </c>
      <c r="V393" s="18">
        <f t="shared" si="204"/>
        <v>0</v>
      </c>
      <c r="W393" s="18">
        <f t="shared" si="204"/>
        <v>0</v>
      </c>
      <c r="X393" s="18">
        <f t="shared" si="204"/>
        <v>0</v>
      </c>
      <c r="Y393" s="18">
        <f t="shared" si="204"/>
        <v>0</v>
      </c>
      <c r="Z393" s="18">
        <f t="shared" si="204"/>
        <v>0</v>
      </c>
      <c r="AA393" s="18">
        <f t="shared" si="204"/>
        <v>0</v>
      </c>
    </row>
    <row r="394" spans="1:27" x14ac:dyDescent="0.35">
      <c r="B394" s="1" t="s">
        <v>24</v>
      </c>
      <c r="C394" s="18">
        <f t="shared" ref="C394:AA394" si="205">C169</f>
        <v>0</v>
      </c>
      <c r="D394" s="18">
        <f t="shared" si="205"/>
        <v>0</v>
      </c>
      <c r="E394" s="18">
        <f t="shared" si="205"/>
        <v>0</v>
      </c>
      <c r="F394" s="18">
        <f t="shared" si="205"/>
        <v>0</v>
      </c>
      <c r="G394" s="18">
        <f t="shared" si="205"/>
        <v>0</v>
      </c>
      <c r="H394" s="18">
        <f t="shared" si="205"/>
        <v>0</v>
      </c>
      <c r="I394" s="18">
        <f t="shared" si="205"/>
        <v>0</v>
      </c>
      <c r="J394" s="18">
        <f t="shared" si="205"/>
        <v>0</v>
      </c>
      <c r="K394" s="18">
        <f t="shared" si="205"/>
        <v>0</v>
      </c>
      <c r="L394" s="18">
        <f t="shared" si="205"/>
        <v>0</v>
      </c>
      <c r="M394" s="18">
        <f t="shared" si="205"/>
        <v>0</v>
      </c>
      <c r="N394" s="18">
        <f t="shared" si="205"/>
        <v>0</v>
      </c>
      <c r="O394" s="18">
        <f t="shared" si="205"/>
        <v>0</v>
      </c>
      <c r="P394" s="18">
        <f t="shared" si="205"/>
        <v>0</v>
      </c>
      <c r="Q394" s="18">
        <f t="shared" si="205"/>
        <v>0</v>
      </c>
      <c r="R394" s="18">
        <f t="shared" si="205"/>
        <v>0</v>
      </c>
      <c r="S394" s="18">
        <f t="shared" si="205"/>
        <v>0</v>
      </c>
      <c r="T394" s="18">
        <f t="shared" si="205"/>
        <v>0</v>
      </c>
      <c r="U394" s="18">
        <f t="shared" si="205"/>
        <v>0</v>
      </c>
      <c r="V394" s="18">
        <f t="shared" si="205"/>
        <v>0</v>
      </c>
      <c r="W394" s="18">
        <f t="shared" si="205"/>
        <v>0</v>
      </c>
      <c r="X394" s="18">
        <f t="shared" si="205"/>
        <v>0</v>
      </c>
      <c r="Y394" s="18">
        <f t="shared" si="205"/>
        <v>0</v>
      </c>
      <c r="Z394" s="18">
        <f t="shared" si="205"/>
        <v>0</v>
      </c>
      <c r="AA394" s="18">
        <f t="shared" si="205"/>
        <v>0</v>
      </c>
    </row>
    <row r="395" spans="1:27" x14ac:dyDescent="0.35">
      <c r="B395" s="1" t="s">
        <v>25</v>
      </c>
      <c r="C395" s="18">
        <f t="shared" ref="C395:AA395" si="206">C170</f>
        <v>0</v>
      </c>
      <c r="D395" s="18">
        <f t="shared" si="206"/>
        <v>0</v>
      </c>
      <c r="E395" s="18">
        <f t="shared" si="206"/>
        <v>0</v>
      </c>
      <c r="F395" s="18">
        <f t="shared" si="206"/>
        <v>0</v>
      </c>
      <c r="G395" s="18">
        <f t="shared" si="206"/>
        <v>0</v>
      </c>
      <c r="H395" s="18">
        <f t="shared" si="206"/>
        <v>0</v>
      </c>
      <c r="I395" s="18">
        <f t="shared" si="206"/>
        <v>0</v>
      </c>
      <c r="J395" s="18">
        <f t="shared" si="206"/>
        <v>0</v>
      </c>
      <c r="K395" s="18">
        <f t="shared" si="206"/>
        <v>0</v>
      </c>
      <c r="L395" s="18">
        <f t="shared" si="206"/>
        <v>0</v>
      </c>
      <c r="M395" s="18">
        <f t="shared" si="206"/>
        <v>0</v>
      </c>
      <c r="N395" s="18">
        <f t="shared" si="206"/>
        <v>0</v>
      </c>
      <c r="O395" s="18">
        <f t="shared" si="206"/>
        <v>0</v>
      </c>
      <c r="P395" s="18">
        <f t="shared" si="206"/>
        <v>0</v>
      </c>
      <c r="Q395" s="18">
        <f t="shared" si="206"/>
        <v>0</v>
      </c>
      <c r="R395" s="18">
        <f t="shared" si="206"/>
        <v>0</v>
      </c>
      <c r="S395" s="18">
        <f t="shared" si="206"/>
        <v>0</v>
      </c>
      <c r="T395" s="18">
        <f t="shared" si="206"/>
        <v>0</v>
      </c>
      <c r="U395" s="18">
        <f t="shared" si="206"/>
        <v>0</v>
      </c>
      <c r="V395" s="18">
        <f t="shared" si="206"/>
        <v>0</v>
      </c>
      <c r="W395" s="18">
        <f t="shared" si="206"/>
        <v>0</v>
      </c>
      <c r="X395" s="18">
        <f t="shared" si="206"/>
        <v>0</v>
      </c>
      <c r="Y395" s="18">
        <f t="shared" si="206"/>
        <v>0</v>
      </c>
      <c r="Z395" s="18">
        <f t="shared" si="206"/>
        <v>0</v>
      </c>
      <c r="AA395" s="18">
        <f t="shared" si="206"/>
        <v>0</v>
      </c>
    </row>
    <row r="396" spans="1:27" x14ac:dyDescent="0.35">
      <c r="B396" s="1" t="s">
        <v>26</v>
      </c>
      <c r="C396" s="18">
        <f t="shared" ref="C396:AA396" si="207">C171</f>
        <v>0</v>
      </c>
      <c r="D396" s="18">
        <f t="shared" si="207"/>
        <v>0</v>
      </c>
      <c r="E396" s="18">
        <f t="shared" si="207"/>
        <v>0</v>
      </c>
      <c r="F396" s="18">
        <f t="shared" si="207"/>
        <v>0</v>
      </c>
      <c r="G396" s="18">
        <f t="shared" si="207"/>
        <v>0</v>
      </c>
      <c r="H396" s="18">
        <f t="shared" si="207"/>
        <v>0</v>
      </c>
      <c r="I396" s="18">
        <f t="shared" si="207"/>
        <v>0</v>
      </c>
      <c r="J396" s="18">
        <f t="shared" si="207"/>
        <v>0</v>
      </c>
      <c r="K396" s="18">
        <f t="shared" si="207"/>
        <v>0</v>
      </c>
      <c r="L396" s="18">
        <f t="shared" si="207"/>
        <v>0</v>
      </c>
      <c r="M396" s="18">
        <f t="shared" si="207"/>
        <v>0</v>
      </c>
      <c r="N396" s="18">
        <f t="shared" si="207"/>
        <v>0</v>
      </c>
      <c r="O396" s="18">
        <f t="shared" si="207"/>
        <v>0</v>
      </c>
      <c r="P396" s="18">
        <f t="shared" si="207"/>
        <v>0</v>
      </c>
      <c r="Q396" s="18">
        <f t="shared" si="207"/>
        <v>0</v>
      </c>
      <c r="R396" s="18">
        <f t="shared" si="207"/>
        <v>0</v>
      </c>
      <c r="S396" s="18">
        <f t="shared" si="207"/>
        <v>0</v>
      </c>
      <c r="T396" s="18">
        <f t="shared" si="207"/>
        <v>0</v>
      </c>
      <c r="U396" s="18">
        <f t="shared" si="207"/>
        <v>0</v>
      </c>
      <c r="V396" s="18">
        <f t="shared" si="207"/>
        <v>0</v>
      </c>
      <c r="W396" s="18">
        <f t="shared" si="207"/>
        <v>0</v>
      </c>
      <c r="X396" s="18">
        <f t="shared" si="207"/>
        <v>0</v>
      </c>
      <c r="Y396" s="18">
        <f t="shared" si="207"/>
        <v>0</v>
      </c>
      <c r="Z396" s="18">
        <f t="shared" si="207"/>
        <v>0</v>
      </c>
      <c r="AA396" s="18">
        <f t="shared" si="207"/>
        <v>0</v>
      </c>
    </row>
    <row r="397" spans="1:27" x14ac:dyDescent="0.35">
      <c r="B397" s="1" t="s">
        <v>43</v>
      </c>
      <c r="C397" s="18">
        <f t="shared" ref="C397:AA397" si="208">C172</f>
        <v>0</v>
      </c>
      <c r="D397" s="18">
        <f t="shared" si="208"/>
        <v>0</v>
      </c>
      <c r="E397" s="18">
        <f t="shared" si="208"/>
        <v>0</v>
      </c>
      <c r="F397" s="18">
        <f t="shared" si="208"/>
        <v>0</v>
      </c>
      <c r="G397" s="18">
        <f t="shared" si="208"/>
        <v>0</v>
      </c>
      <c r="H397" s="18">
        <f t="shared" si="208"/>
        <v>0</v>
      </c>
      <c r="I397" s="18">
        <f t="shared" si="208"/>
        <v>0</v>
      </c>
      <c r="J397" s="18">
        <f t="shared" si="208"/>
        <v>0</v>
      </c>
      <c r="K397" s="18">
        <f t="shared" si="208"/>
        <v>0</v>
      </c>
      <c r="L397" s="18">
        <f t="shared" si="208"/>
        <v>0</v>
      </c>
      <c r="M397" s="18">
        <f t="shared" si="208"/>
        <v>0</v>
      </c>
      <c r="N397" s="18">
        <f t="shared" si="208"/>
        <v>0</v>
      </c>
      <c r="O397" s="18">
        <f t="shared" si="208"/>
        <v>0</v>
      </c>
      <c r="P397" s="18">
        <f t="shared" si="208"/>
        <v>0</v>
      </c>
      <c r="Q397" s="18">
        <f t="shared" si="208"/>
        <v>0</v>
      </c>
      <c r="R397" s="18">
        <f t="shared" si="208"/>
        <v>0</v>
      </c>
      <c r="S397" s="18">
        <f t="shared" si="208"/>
        <v>0</v>
      </c>
      <c r="T397" s="18">
        <f t="shared" si="208"/>
        <v>0</v>
      </c>
      <c r="U397" s="18">
        <f t="shared" si="208"/>
        <v>0</v>
      </c>
      <c r="V397" s="18">
        <f t="shared" si="208"/>
        <v>0</v>
      </c>
      <c r="W397" s="18">
        <f t="shared" si="208"/>
        <v>0</v>
      </c>
      <c r="X397" s="18">
        <f t="shared" si="208"/>
        <v>0</v>
      </c>
      <c r="Y397" s="18">
        <f t="shared" si="208"/>
        <v>0</v>
      </c>
      <c r="Z397" s="18">
        <f t="shared" si="208"/>
        <v>0</v>
      </c>
      <c r="AA397" s="18">
        <f t="shared" si="208"/>
        <v>0</v>
      </c>
    </row>
    <row r="398" spans="1:27" x14ac:dyDescent="0.35">
      <c r="B398" s="1" t="s">
        <v>27</v>
      </c>
      <c r="C398" s="18">
        <f t="shared" ref="C398:AA398" si="209">C173</f>
        <v>0</v>
      </c>
      <c r="D398" s="18">
        <f t="shared" si="209"/>
        <v>0</v>
      </c>
      <c r="E398" s="18">
        <f t="shared" si="209"/>
        <v>0</v>
      </c>
      <c r="F398" s="18">
        <f t="shared" si="209"/>
        <v>0</v>
      </c>
      <c r="G398" s="18">
        <f t="shared" si="209"/>
        <v>0</v>
      </c>
      <c r="H398" s="18">
        <f t="shared" si="209"/>
        <v>0</v>
      </c>
      <c r="I398" s="18">
        <f t="shared" si="209"/>
        <v>0</v>
      </c>
      <c r="J398" s="18">
        <f t="shared" si="209"/>
        <v>0</v>
      </c>
      <c r="K398" s="18">
        <f t="shared" si="209"/>
        <v>0</v>
      </c>
      <c r="L398" s="18">
        <f t="shared" si="209"/>
        <v>0</v>
      </c>
      <c r="M398" s="18">
        <f t="shared" si="209"/>
        <v>0</v>
      </c>
      <c r="N398" s="18">
        <f t="shared" si="209"/>
        <v>0</v>
      </c>
      <c r="O398" s="18">
        <f t="shared" si="209"/>
        <v>0</v>
      </c>
      <c r="P398" s="18">
        <f t="shared" si="209"/>
        <v>0</v>
      </c>
      <c r="Q398" s="18">
        <f t="shared" si="209"/>
        <v>0</v>
      </c>
      <c r="R398" s="18">
        <f t="shared" si="209"/>
        <v>0</v>
      </c>
      <c r="S398" s="18">
        <f t="shared" si="209"/>
        <v>0</v>
      </c>
      <c r="T398" s="18">
        <f t="shared" si="209"/>
        <v>0</v>
      </c>
      <c r="U398" s="18">
        <f t="shared" si="209"/>
        <v>0</v>
      </c>
      <c r="V398" s="18">
        <f t="shared" si="209"/>
        <v>0</v>
      </c>
      <c r="W398" s="18">
        <f t="shared" si="209"/>
        <v>0</v>
      </c>
      <c r="X398" s="18">
        <f t="shared" si="209"/>
        <v>0</v>
      </c>
      <c r="Y398" s="18">
        <f t="shared" si="209"/>
        <v>0</v>
      </c>
      <c r="Z398" s="18">
        <f t="shared" si="209"/>
        <v>0</v>
      </c>
      <c r="AA398" s="18">
        <f t="shared" si="209"/>
        <v>0</v>
      </c>
    </row>
    <row r="399" spans="1:27" x14ac:dyDescent="0.35">
      <c r="B399" s="1" t="s">
        <v>28</v>
      </c>
      <c r="C399" s="18">
        <f t="shared" ref="C399:AA399" si="210">C174</f>
        <v>0</v>
      </c>
      <c r="D399" s="18">
        <f t="shared" si="210"/>
        <v>0</v>
      </c>
      <c r="E399" s="18">
        <f t="shared" si="210"/>
        <v>0</v>
      </c>
      <c r="F399" s="18">
        <f t="shared" si="210"/>
        <v>0</v>
      </c>
      <c r="G399" s="18">
        <f t="shared" si="210"/>
        <v>0</v>
      </c>
      <c r="H399" s="18">
        <f t="shared" si="210"/>
        <v>0</v>
      </c>
      <c r="I399" s="18">
        <f t="shared" si="210"/>
        <v>0</v>
      </c>
      <c r="J399" s="18">
        <f t="shared" si="210"/>
        <v>0</v>
      </c>
      <c r="K399" s="18">
        <f t="shared" si="210"/>
        <v>0</v>
      </c>
      <c r="L399" s="18">
        <f t="shared" si="210"/>
        <v>0</v>
      </c>
      <c r="M399" s="18">
        <f t="shared" si="210"/>
        <v>0</v>
      </c>
      <c r="N399" s="18">
        <f t="shared" si="210"/>
        <v>0</v>
      </c>
      <c r="O399" s="18">
        <f t="shared" si="210"/>
        <v>0</v>
      </c>
      <c r="P399" s="18">
        <f t="shared" si="210"/>
        <v>0</v>
      </c>
      <c r="Q399" s="18">
        <f t="shared" si="210"/>
        <v>0</v>
      </c>
      <c r="R399" s="18">
        <f t="shared" si="210"/>
        <v>0</v>
      </c>
      <c r="S399" s="18">
        <f t="shared" si="210"/>
        <v>0</v>
      </c>
      <c r="T399" s="18">
        <f t="shared" si="210"/>
        <v>0</v>
      </c>
      <c r="U399" s="18">
        <f t="shared" si="210"/>
        <v>0</v>
      </c>
      <c r="V399" s="18">
        <f t="shared" si="210"/>
        <v>0</v>
      </c>
      <c r="W399" s="18">
        <f t="shared" si="210"/>
        <v>0</v>
      </c>
      <c r="X399" s="18">
        <f t="shared" si="210"/>
        <v>0</v>
      </c>
      <c r="Y399" s="18">
        <f t="shared" si="210"/>
        <v>0</v>
      </c>
      <c r="Z399" s="18">
        <f t="shared" si="210"/>
        <v>0</v>
      </c>
      <c r="AA399" s="18">
        <f t="shared" si="210"/>
        <v>0</v>
      </c>
    </row>
    <row r="400" spans="1:27" x14ac:dyDescent="0.35">
      <c r="B400" s="1" t="s">
        <v>29</v>
      </c>
      <c r="C400" s="18">
        <f t="shared" ref="C400:AA400" si="211">C175</f>
        <v>0</v>
      </c>
      <c r="D400" s="18">
        <f t="shared" si="211"/>
        <v>0</v>
      </c>
      <c r="E400" s="18">
        <f t="shared" si="211"/>
        <v>0</v>
      </c>
      <c r="F400" s="18">
        <f t="shared" si="211"/>
        <v>0</v>
      </c>
      <c r="G400" s="18">
        <f t="shared" si="211"/>
        <v>0</v>
      </c>
      <c r="H400" s="18">
        <f t="shared" si="211"/>
        <v>0</v>
      </c>
      <c r="I400" s="18">
        <f t="shared" si="211"/>
        <v>0</v>
      </c>
      <c r="J400" s="18">
        <f t="shared" si="211"/>
        <v>0</v>
      </c>
      <c r="K400" s="18">
        <f t="shared" si="211"/>
        <v>0</v>
      </c>
      <c r="L400" s="18">
        <f t="shared" si="211"/>
        <v>0</v>
      </c>
      <c r="M400" s="18">
        <f t="shared" si="211"/>
        <v>0</v>
      </c>
      <c r="N400" s="18">
        <f t="shared" si="211"/>
        <v>0</v>
      </c>
      <c r="O400" s="18">
        <f t="shared" si="211"/>
        <v>0</v>
      </c>
      <c r="P400" s="18">
        <f t="shared" si="211"/>
        <v>0</v>
      </c>
      <c r="Q400" s="18">
        <f t="shared" si="211"/>
        <v>0</v>
      </c>
      <c r="R400" s="18">
        <f t="shared" si="211"/>
        <v>0</v>
      </c>
      <c r="S400" s="18">
        <f t="shared" si="211"/>
        <v>0</v>
      </c>
      <c r="T400" s="18">
        <f t="shared" si="211"/>
        <v>0</v>
      </c>
      <c r="U400" s="18">
        <f t="shared" si="211"/>
        <v>0</v>
      </c>
      <c r="V400" s="18">
        <f t="shared" si="211"/>
        <v>0</v>
      </c>
      <c r="W400" s="18">
        <f t="shared" si="211"/>
        <v>0</v>
      </c>
      <c r="X400" s="18">
        <f t="shared" si="211"/>
        <v>0</v>
      </c>
      <c r="Y400" s="18">
        <f t="shared" si="211"/>
        <v>0</v>
      </c>
      <c r="Z400" s="18">
        <f t="shared" si="211"/>
        <v>0</v>
      </c>
      <c r="AA400" s="18">
        <f t="shared" si="211"/>
        <v>0</v>
      </c>
    </row>
    <row r="401" spans="1:27" x14ac:dyDescent="0.35">
      <c r="B401" s="1" t="s">
        <v>30</v>
      </c>
      <c r="C401" s="18">
        <f t="shared" ref="C401:AA401" si="212">C176</f>
        <v>0</v>
      </c>
      <c r="D401" s="18">
        <f t="shared" si="212"/>
        <v>0</v>
      </c>
      <c r="E401" s="18">
        <f t="shared" si="212"/>
        <v>0</v>
      </c>
      <c r="F401" s="18">
        <f t="shared" si="212"/>
        <v>0</v>
      </c>
      <c r="G401" s="18">
        <f t="shared" si="212"/>
        <v>0</v>
      </c>
      <c r="H401" s="18">
        <f t="shared" si="212"/>
        <v>0</v>
      </c>
      <c r="I401" s="18">
        <f t="shared" si="212"/>
        <v>0</v>
      </c>
      <c r="J401" s="18">
        <f t="shared" si="212"/>
        <v>0</v>
      </c>
      <c r="K401" s="18">
        <f t="shared" si="212"/>
        <v>0</v>
      </c>
      <c r="L401" s="18">
        <f t="shared" si="212"/>
        <v>0</v>
      </c>
      <c r="M401" s="18">
        <f t="shared" si="212"/>
        <v>0</v>
      </c>
      <c r="N401" s="18">
        <f t="shared" si="212"/>
        <v>0</v>
      </c>
      <c r="O401" s="18">
        <f t="shared" si="212"/>
        <v>0</v>
      </c>
      <c r="P401" s="18">
        <f t="shared" si="212"/>
        <v>0</v>
      </c>
      <c r="Q401" s="18">
        <f t="shared" si="212"/>
        <v>0</v>
      </c>
      <c r="R401" s="18">
        <f t="shared" si="212"/>
        <v>0</v>
      </c>
      <c r="S401" s="18">
        <f t="shared" si="212"/>
        <v>0</v>
      </c>
      <c r="T401" s="18">
        <f t="shared" si="212"/>
        <v>0</v>
      </c>
      <c r="U401" s="18">
        <f t="shared" si="212"/>
        <v>0</v>
      </c>
      <c r="V401" s="18">
        <f t="shared" si="212"/>
        <v>0</v>
      </c>
      <c r="W401" s="18">
        <f t="shared" si="212"/>
        <v>0</v>
      </c>
      <c r="X401" s="18">
        <f t="shared" si="212"/>
        <v>0</v>
      </c>
      <c r="Y401" s="18">
        <f t="shared" si="212"/>
        <v>0</v>
      </c>
      <c r="Z401" s="18">
        <f t="shared" si="212"/>
        <v>0</v>
      </c>
      <c r="AA401" s="18">
        <f t="shared" si="212"/>
        <v>0</v>
      </c>
    </row>
    <row r="402" spans="1:27" x14ac:dyDescent="0.35">
      <c r="B402" s="1" t="s">
        <v>31</v>
      </c>
      <c r="C402" s="18">
        <f t="shared" ref="C402:AA402" si="213">C177</f>
        <v>0</v>
      </c>
      <c r="D402" s="18">
        <f t="shared" si="213"/>
        <v>0</v>
      </c>
      <c r="E402" s="18">
        <f t="shared" si="213"/>
        <v>0</v>
      </c>
      <c r="F402" s="18">
        <f t="shared" si="213"/>
        <v>0</v>
      </c>
      <c r="G402" s="18">
        <f t="shared" si="213"/>
        <v>0</v>
      </c>
      <c r="H402" s="18">
        <f t="shared" si="213"/>
        <v>0</v>
      </c>
      <c r="I402" s="18">
        <f t="shared" si="213"/>
        <v>0</v>
      </c>
      <c r="J402" s="18">
        <f t="shared" si="213"/>
        <v>0</v>
      </c>
      <c r="K402" s="18">
        <f t="shared" si="213"/>
        <v>0</v>
      </c>
      <c r="L402" s="18">
        <f t="shared" si="213"/>
        <v>0</v>
      </c>
      <c r="M402" s="18">
        <f t="shared" si="213"/>
        <v>0</v>
      </c>
      <c r="N402" s="18">
        <f t="shared" si="213"/>
        <v>0</v>
      </c>
      <c r="O402" s="18">
        <f t="shared" si="213"/>
        <v>0</v>
      </c>
      <c r="P402" s="18">
        <f t="shared" si="213"/>
        <v>0</v>
      </c>
      <c r="Q402" s="18">
        <f t="shared" si="213"/>
        <v>0</v>
      </c>
      <c r="R402" s="18">
        <f t="shared" si="213"/>
        <v>0</v>
      </c>
      <c r="S402" s="18">
        <f t="shared" si="213"/>
        <v>0</v>
      </c>
      <c r="T402" s="18">
        <f t="shared" si="213"/>
        <v>0</v>
      </c>
      <c r="U402" s="18">
        <f t="shared" si="213"/>
        <v>0</v>
      </c>
      <c r="V402" s="18">
        <f t="shared" si="213"/>
        <v>0</v>
      </c>
      <c r="W402" s="18">
        <f t="shared" si="213"/>
        <v>0</v>
      </c>
      <c r="X402" s="18">
        <f t="shared" si="213"/>
        <v>0</v>
      </c>
      <c r="Y402" s="18">
        <f t="shared" si="213"/>
        <v>0</v>
      </c>
      <c r="Z402" s="18">
        <f t="shared" si="213"/>
        <v>0</v>
      </c>
      <c r="AA402" s="18">
        <f t="shared" si="213"/>
        <v>0</v>
      </c>
    </row>
    <row r="403" spans="1:27" x14ac:dyDescent="0.35">
      <c r="B403" s="1" t="s">
        <v>32</v>
      </c>
      <c r="C403" s="18">
        <f t="shared" ref="C403:AA403" si="214">C178</f>
        <v>0</v>
      </c>
      <c r="D403" s="18">
        <f t="shared" si="214"/>
        <v>0</v>
      </c>
      <c r="E403" s="18">
        <f t="shared" si="214"/>
        <v>0</v>
      </c>
      <c r="F403" s="18">
        <f t="shared" si="214"/>
        <v>0</v>
      </c>
      <c r="G403" s="18">
        <f t="shared" si="214"/>
        <v>0</v>
      </c>
      <c r="H403" s="18">
        <f t="shared" si="214"/>
        <v>0</v>
      </c>
      <c r="I403" s="18">
        <f t="shared" si="214"/>
        <v>0</v>
      </c>
      <c r="J403" s="18">
        <f t="shared" si="214"/>
        <v>0</v>
      </c>
      <c r="K403" s="18">
        <f t="shared" si="214"/>
        <v>0</v>
      </c>
      <c r="L403" s="18">
        <f t="shared" si="214"/>
        <v>0</v>
      </c>
      <c r="M403" s="18">
        <f t="shared" si="214"/>
        <v>0</v>
      </c>
      <c r="N403" s="18">
        <f t="shared" si="214"/>
        <v>0</v>
      </c>
      <c r="O403" s="18">
        <f t="shared" si="214"/>
        <v>0</v>
      </c>
      <c r="P403" s="18">
        <f t="shared" si="214"/>
        <v>0</v>
      </c>
      <c r="Q403" s="18">
        <f t="shared" si="214"/>
        <v>0</v>
      </c>
      <c r="R403" s="18">
        <f t="shared" si="214"/>
        <v>0</v>
      </c>
      <c r="S403" s="18">
        <f t="shared" si="214"/>
        <v>0</v>
      </c>
      <c r="T403" s="18">
        <f t="shared" si="214"/>
        <v>0</v>
      </c>
      <c r="U403" s="18">
        <f t="shared" si="214"/>
        <v>0</v>
      </c>
      <c r="V403" s="18">
        <f t="shared" si="214"/>
        <v>0</v>
      </c>
      <c r="W403" s="18">
        <f t="shared" si="214"/>
        <v>0</v>
      </c>
      <c r="X403" s="18">
        <f t="shared" si="214"/>
        <v>0</v>
      </c>
      <c r="Y403" s="18">
        <f t="shared" si="214"/>
        <v>0</v>
      </c>
      <c r="Z403" s="18">
        <f t="shared" si="214"/>
        <v>0</v>
      </c>
      <c r="AA403" s="18">
        <f t="shared" si="214"/>
        <v>0</v>
      </c>
    </row>
    <row r="404" spans="1:27" x14ac:dyDescent="0.35">
      <c r="B404" s="1" t="s">
        <v>33</v>
      </c>
      <c r="C404" s="18">
        <f t="shared" ref="C404:X404" si="215">C179</f>
        <v>0</v>
      </c>
      <c r="D404" s="18">
        <f t="shared" si="215"/>
        <v>0</v>
      </c>
      <c r="E404" s="18">
        <f t="shared" si="215"/>
        <v>0</v>
      </c>
      <c r="F404" s="18">
        <f t="shared" si="215"/>
        <v>0</v>
      </c>
      <c r="G404" s="18">
        <f t="shared" si="215"/>
        <v>0</v>
      </c>
      <c r="H404" s="18">
        <f t="shared" si="215"/>
        <v>0</v>
      </c>
      <c r="I404" s="18">
        <f t="shared" si="215"/>
        <v>0</v>
      </c>
      <c r="J404" s="18">
        <f t="shared" si="215"/>
        <v>0</v>
      </c>
      <c r="K404" s="18">
        <f t="shared" si="215"/>
        <v>0</v>
      </c>
      <c r="L404" s="18">
        <f t="shared" si="215"/>
        <v>0</v>
      </c>
      <c r="M404" s="18">
        <f t="shared" si="215"/>
        <v>0</v>
      </c>
      <c r="N404" s="18">
        <f t="shared" si="215"/>
        <v>0</v>
      </c>
      <c r="O404" s="18">
        <f t="shared" si="215"/>
        <v>0</v>
      </c>
      <c r="P404" s="18">
        <f t="shared" si="215"/>
        <v>0</v>
      </c>
      <c r="Q404" s="18">
        <f t="shared" si="215"/>
        <v>0</v>
      </c>
      <c r="R404" s="18">
        <f t="shared" si="215"/>
        <v>0</v>
      </c>
      <c r="S404" s="18">
        <f t="shared" si="215"/>
        <v>0</v>
      </c>
      <c r="T404" s="18">
        <f t="shared" si="215"/>
        <v>0</v>
      </c>
      <c r="U404" s="18">
        <f t="shared" si="215"/>
        <v>0</v>
      </c>
      <c r="V404" s="18">
        <f t="shared" si="215"/>
        <v>0</v>
      </c>
      <c r="W404" s="18">
        <f t="shared" si="215"/>
        <v>0</v>
      </c>
      <c r="X404" s="18">
        <f t="shared" si="215"/>
        <v>0</v>
      </c>
      <c r="Y404" s="18">
        <f t="shared" ref="Y404:AA404" si="216">Y179</f>
        <v>0</v>
      </c>
      <c r="Z404" s="18">
        <f t="shared" si="216"/>
        <v>0</v>
      </c>
      <c r="AA404" s="18">
        <f t="shared" si="216"/>
        <v>0</v>
      </c>
    </row>
    <row r="405" spans="1:27" x14ac:dyDescent="0.35">
      <c r="A405" s="2"/>
    </row>
    <row r="406" spans="1:27" x14ac:dyDescent="0.35">
      <c r="A406" s="2" t="s">
        <v>11</v>
      </c>
      <c r="C406" s="1">
        <v>2010</v>
      </c>
      <c r="D406" s="1">
        <v>2011</v>
      </c>
      <c r="E406" s="1">
        <v>2012</v>
      </c>
      <c r="F406" s="1">
        <v>2013</v>
      </c>
      <c r="G406" s="1">
        <v>2014</v>
      </c>
      <c r="H406" s="1">
        <v>2015</v>
      </c>
      <c r="I406" s="1">
        <v>2016</v>
      </c>
      <c r="J406" s="1">
        <v>2017</v>
      </c>
      <c r="K406" s="1">
        <v>2018</v>
      </c>
      <c r="L406" s="1">
        <v>2019</v>
      </c>
      <c r="M406" s="1">
        <v>2020</v>
      </c>
      <c r="N406" s="1">
        <v>2021</v>
      </c>
      <c r="O406" s="1">
        <v>2022</v>
      </c>
      <c r="P406" s="1">
        <v>2023</v>
      </c>
      <c r="Q406" s="1">
        <v>2024</v>
      </c>
      <c r="R406" s="1">
        <v>2025</v>
      </c>
      <c r="S406" s="1">
        <v>2026</v>
      </c>
      <c r="T406" s="1">
        <v>2027</v>
      </c>
      <c r="U406" s="1">
        <v>2028</v>
      </c>
      <c r="V406" s="1">
        <v>2029</v>
      </c>
      <c r="W406" s="1">
        <v>2030</v>
      </c>
      <c r="X406" s="1">
        <v>2031</v>
      </c>
      <c r="Y406" s="1">
        <v>2032</v>
      </c>
      <c r="Z406" s="1">
        <v>2033</v>
      </c>
      <c r="AA406" s="1">
        <v>2034</v>
      </c>
    </row>
    <row r="407" spans="1:27" x14ac:dyDescent="0.35">
      <c r="A407" s="2"/>
      <c r="B407" s="1" t="s">
        <v>41</v>
      </c>
      <c r="C407" s="1">
        <f>C383*C286</f>
        <v>3219684980</v>
      </c>
      <c r="D407" s="1">
        <f t="shared" ref="D407:AA418" si="217">D383*D286</f>
        <v>6021899300</v>
      </c>
      <c r="E407" s="1">
        <f t="shared" si="217"/>
        <v>6214561605</v>
      </c>
      <c r="F407" s="1">
        <f t="shared" si="217"/>
        <v>5726648025</v>
      </c>
      <c r="G407" s="1">
        <f t="shared" si="217"/>
        <v>5021707350</v>
      </c>
      <c r="H407" s="1">
        <f t="shared" si="217"/>
        <v>5645477366.666667</v>
      </c>
      <c r="I407" s="1">
        <f t="shared" si="217"/>
        <v>5205797812.6000004</v>
      </c>
      <c r="J407" s="1">
        <f t="shared" si="217"/>
        <v>5205797812.6000004</v>
      </c>
      <c r="K407" s="1">
        <f t="shared" si="217"/>
        <v>5205797812.6000004</v>
      </c>
      <c r="L407" s="1">
        <f t="shared" si="217"/>
        <v>5205797812.6000004</v>
      </c>
      <c r="M407" s="1">
        <f t="shared" si="217"/>
        <v>5205797812.6000004</v>
      </c>
      <c r="N407" s="1">
        <f t="shared" si="217"/>
        <v>5205797812.6000004</v>
      </c>
      <c r="O407" s="1">
        <f t="shared" si="217"/>
        <v>5205797812.6000004</v>
      </c>
      <c r="P407" s="1">
        <f t="shared" si="217"/>
        <v>5205797812.6000004</v>
      </c>
      <c r="Q407" s="1">
        <f t="shared" si="217"/>
        <v>5205797812.6000004</v>
      </c>
      <c r="R407" s="1">
        <f t="shared" si="217"/>
        <v>5205797812.6000004</v>
      </c>
      <c r="S407" s="1">
        <f t="shared" si="217"/>
        <v>5205797812.6000004</v>
      </c>
      <c r="T407" s="1">
        <f t="shared" si="217"/>
        <v>5205797812.6000004</v>
      </c>
      <c r="U407" s="1">
        <f t="shared" si="217"/>
        <v>5205797812.6000004</v>
      </c>
      <c r="V407" s="1">
        <f t="shared" si="217"/>
        <v>5205797812.6000004</v>
      </c>
      <c r="W407" s="1">
        <f t="shared" si="217"/>
        <v>5205797812.6000004</v>
      </c>
      <c r="X407" s="1">
        <f t="shared" si="217"/>
        <v>5205797812.6000004</v>
      </c>
      <c r="Y407" s="1">
        <f t="shared" si="217"/>
        <v>5205797812.6000004</v>
      </c>
      <c r="Z407" s="1">
        <f t="shared" si="217"/>
        <v>5205797812.6000004</v>
      </c>
      <c r="AA407" s="1">
        <f t="shared" si="217"/>
        <v>5205797812.6000004</v>
      </c>
    </row>
    <row r="408" spans="1:27" x14ac:dyDescent="0.35">
      <c r="A408" s="2"/>
      <c r="B408" s="1" t="s">
        <v>15</v>
      </c>
      <c r="C408" s="1">
        <f t="shared" ref="C408:R428" si="218">C384*C287</f>
        <v>0</v>
      </c>
      <c r="D408" s="1">
        <f t="shared" si="218"/>
        <v>0</v>
      </c>
      <c r="E408" s="1">
        <f t="shared" si="218"/>
        <v>0</v>
      </c>
      <c r="F408" s="1">
        <f t="shared" si="218"/>
        <v>0</v>
      </c>
      <c r="G408" s="1">
        <f t="shared" si="218"/>
        <v>0</v>
      </c>
      <c r="H408" s="1">
        <f t="shared" si="218"/>
        <v>0</v>
      </c>
      <c r="I408" s="1">
        <f t="shared" si="218"/>
        <v>0</v>
      </c>
      <c r="J408" s="1">
        <f t="shared" si="218"/>
        <v>0</v>
      </c>
      <c r="K408" s="1">
        <f t="shared" si="218"/>
        <v>0</v>
      </c>
      <c r="L408" s="1">
        <f t="shared" si="218"/>
        <v>0</v>
      </c>
      <c r="M408" s="1">
        <f t="shared" si="218"/>
        <v>0</v>
      </c>
      <c r="N408" s="1">
        <f t="shared" si="218"/>
        <v>0</v>
      </c>
      <c r="O408" s="1">
        <f t="shared" si="218"/>
        <v>0</v>
      </c>
      <c r="P408" s="1">
        <f t="shared" si="218"/>
        <v>0</v>
      </c>
      <c r="Q408" s="1">
        <f t="shared" si="218"/>
        <v>0</v>
      </c>
      <c r="R408" s="1">
        <f t="shared" si="218"/>
        <v>0</v>
      </c>
      <c r="S408" s="1">
        <f t="shared" si="217"/>
        <v>0</v>
      </c>
      <c r="T408" s="1">
        <f t="shared" si="217"/>
        <v>0</v>
      </c>
      <c r="U408" s="1">
        <f t="shared" si="217"/>
        <v>0</v>
      </c>
      <c r="V408" s="1">
        <f t="shared" si="217"/>
        <v>0</v>
      </c>
      <c r="W408" s="1">
        <f t="shared" si="217"/>
        <v>0</v>
      </c>
      <c r="X408" s="1">
        <f t="shared" si="217"/>
        <v>0</v>
      </c>
      <c r="Y408" s="1">
        <f t="shared" si="217"/>
        <v>0</v>
      </c>
      <c r="Z408" s="1">
        <f t="shared" si="217"/>
        <v>0</v>
      </c>
      <c r="AA408" s="1">
        <f t="shared" si="217"/>
        <v>0</v>
      </c>
    </row>
    <row r="409" spans="1:27" x14ac:dyDescent="0.35">
      <c r="A409" s="2"/>
      <c r="B409" s="1" t="s">
        <v>16</v>
      </c>
      <c r="C409" s="1">
        <f t="shared" si="218"/>
        <v>0</v>
      </c>
      <c r="D409" s="1">
        <f t="shared" si="217"/>
        <v>0</v>
      </c>
      <c r="E409" s="1">
        <f t="shared" si="217"/>
        <v>0</v>
      </c>
      <c r="F409" s="1">
        <f t="shared" si="217"/>
        <v>0</v>
      </c>
      <c r="G409" s="1">
        <f t="shared" si="217"/>
        <v>0</v>
      </c>
      <c r="H409" s="1">
        <f t="shared" si="217"/>
        <v>0</v>
      </c>
      <c r="I409" s="1">
        <f t="shared" si="217"/>
        <v>0</v>
      </c>
      <c r="J409" s="1">
        <f t="shared" si="217"/>
        <v>0</v>
      </c>
      <c r="K409" s="1">
        <f t="shared" si="217"/>
        <v>0</v>
      </c>
      <c r="L409" s="1">
        <f t="shared" si="217"/>
        <v>0</v>
      </c>
      <c r="M409" s="1">
        <f t="shared" si="217"/>
        <v>0</v>
      </c>
      <c r="N409" s="1">
        <f t="shared" si="217"/>
        <v>0</v>
      </c>
      <c r="O409" s="1">
        <f t="shared" si="217"/>
        <v>0</v>
      </c>
      <c r="P409" s="1">
        <f t="shared" si="217"/>
        <v>0</v>
      </c>
      <c r="Q409" s="1">
        <f t="shared" si="217"/>
        <v>0</v>
      </c>
      <c r="R409" s="1">
        <f t="shared" si="217"/>
        <v>0</v>
      </c>
      <c r="S409" s="1">
        <f t="shared" si="217"/>
        <v>0</v>
      </c>
      <c r="T409" s="1">
        <f t="shared" si="217"/>
        <v>0</v>
      </c>
      <c r="U409" s="1">
        <f t="shared" si="217"/>
        <v>0</v>
      </c>
      <c r="V409" s="1">
        <f t="shared" si="217"/>
        <v>0</v>
      </c>
      <c r="W409" s="1">
        <f t="shared" si="217"/>
        <v>0</v>
      </c>
      <c r="X409" s="1">
        <f t="shared" si="217"/>
        <v>0</v>
      </c>
      <c r="Y409" s="1">
        <f t="shared" si="217"/>
        <v>0</v>
      </c>
      <c r="Z409" s="1">
        <f t="shared" si="217"/>
        <v>0</v>
      </c>
      <c r="AA409" s="1">
        <f t="shared" si="217"/>
        <v>0</v>
      </c>
    </row>
    <row r="410" spans="1:27" x14ac:dyDescent="0.35">
      <c r="B410" s="1" t="s">
        <v>17</v>
      </c>
      <c r="C410" s="1">
        <f t="shared" si="218"/>
        <v>0</v>
      </c>
      <c r="D410" s="1">
        <f t="shared" si="217"/>
        <v>0</v>
      </c>
      <c r="E410" s="1">
        <f t="shared" si="217"/>
        <v>0</v>
      </c>
      <c r="F410" s="1">
        <f t="shared" si="217"/>
        <v>0</v>
      </c>
      <c r="G410" s="1">
        <f t="shared" si="217"/>
        <v>0</v>
      </c>
      <c r="H410" s="1">
        <f t="shared" si="217"/>
        <v>0</v>
      </c>
      <c r="I410" s="1">
        <f t="shared" si="217"/>
        <v>0</v>
      </c>
      <c r="J410" s="1">
        <f t="shared" si="217"/>
        <v>0</v>
      </c>
      <c r="K410" s="1">
        <f t="shared" si="217"/>
        <v>0</v>
      </c>
      <c r="L410" s="1">
        <f t="shared" si="217"/>
        <v>0</v>
      </c>
      <c r="M410" s="1">
        <f t="shared" si="217"/>
        <v>0</v>
      </c>
      <c r="N410" s="1">
        <f t="shared" si="217"/>
        <v>0</v>
      </c>
      <c r="O410" s="1">
        <f t="shared" si="217"/>
        <v>0</v>
      </c>
      <c r="P410" s="1">
        <f t="shared" si="217"/>
        <v>0</v>
      </c>
      <c r="Q410" s="1">
        <f t="shared" si="217"/>
        <v>0</v>
      </c>
      <c r="R410" s="1">
        <f t="shared" si="217"/>
        <v>0</v>
      </c>
      <c r="S410" s="1">
        <f t="shared" si="217"/>
        <v>0</v>
      </c>
      <c r="T410" s="1">
        <f t="shared" si="217"/>
        <v>0</v>
      </c>
      <c r="U410" s="1">
        <f t="shared" si="217"/>
        <v>0</v>
      </c>
      <c r="V410" s="1">
        <f t="shared" si="217"/>
        <v>0</v>
      </c>
      <c r="W410" s="1">
        <f t="shared" si="217"/>
        <v>0</v>
      </c>
      <c r="X410" s="1">
        <f t="shared" si="217"/>
        <v>0</v>
      </c>
      <c r="Y410" s="1">
        <f t="shared" si="217"/>
        <v>0</v>
      </c>
      <c r="Z410" s="1">
        <f t="shared" si="217"/>
        <v>0</v>
      </c>
      <c r="AA410" s="1">
        <f t="shared" si="217"/>
        <v>0</v>
      </c>
    </row>
    <row r="411" spans="1:27" x14ac:dyDescent="0.35">
      <c r="B411" s="1" t="s">
        <v>18</v>
      </c>
      <c r="C411" s="1">
        <f t="shared" si="218"/>
        <v>0</v>
      </c>
      <c r="D411" s="1">
        <f t="shared" si="217"/>
        <v>0</v>
      </c>
      <c r="E411" s="1">
        <f t="shared" si="217"/>
        <v>0</v>
      </c>
      <c r="F411" s="1">
        <f t="shared" si="217"/>
        <v>0</v>
      </c>
      <c r="G411" s="1">
        <f t="shared" si="217"/>
        <v>0</v>
      </c>
      <c r="H411" s="1">
        <f t="shared" si="217"/>
        <v>0</v>
      </c>
      <c r="I411" s="1">
        <f t="shared" si="217"/>
        <v>0</v>
      </c>
      <c r="J411" s="1">
        <f t="shared" si="217"/>
        <v>0</v>
      </c>
      <c r="K411" s="1">
        <f t="shared" si="217"/>
        <v>0</v>
      </c>
      <c r="L411" s="1">
        <f t="shared" si="217"/>
        <v>0</v>
      </c>
      <c r="M411" s="1">
        <f t="shared" si="217"/>
        <v>0</v>
      </c>
      <c r="N411" s="1">
        <f t="shared" si="217"/>
        <v>0</v>
      </c>
      <c r="O411" s="1">
        <f t="shared" si="217"/>
        <v>0</v>
      </c>
      <c r="P411" s="1">
        <f t="shared" si="217"/>
        <v>0</v>
      </c>
      <c r="Q411" s="1">
        <f t="shared" si="217"/>
        <v>0</v>
      </c>
      <c r="R411" s="1">
        <f t="shared" si="217"/>
        <v>0</v>
      </c>
      <c r="S411" s="1">
        <f t="shared" si="217"/>
        <v>0</v>
      </c>
      <c r="T411" s="1">
        <f t="shared" si="217"/>
        <v>0</v>
      </c>
      <c r="U411" s="1">
        <f t="shared" si="217"/>
        <v>0</v>
      </c>
      <c r="V411" s="1">
        <f t="shared" si="217"/>
        <v>0</v>
      </c>
      <c r="W411" s="1">
        <f t="shared" si="217"/>
        <v>0</v>
      </c>
      <c r="X411" s="1">
        <f t="shared" si="217"/>
        <v>0</v>
      </c>
      <c r="Y411" s="1">
        <f t="shared" si="217"/>
        <v>0</v>
      </c>
      <c r="Z411" s="1">
        <f t="shared" si="217"/>
        <v>0</v>
      </c>
      <c r="AA411" s="1">
        <f t="shared" si="217"/>
        <v>0</v>
      </c>
    </row>
    <row r="412" spans="1:27" x14ac:dyDescent="0.35">
      <c r="B412" s="1" t="s">
        <v>19</v>
      </c>
      <c r="C412" s="1">
        <f t="shared" si="218"/>
        <v>0</v>
      </c>
      <c r="D412" s="1">
        <f t="shared" si="217"/>
        <v>0</v>
      </c>
      <c r="E412" s="1">
        <f t="shared" si="217"/>
        <v>0</v>
      </c>
      <c r="F412" s="1">
        <f t="shared" si="217"/>
        <v>0</v>
      </c>
      <c r="G412" s="1">
        <f t="shared" si="217"/>
        <v>0</v>
      </c>
      <c r="H412" s="1">
        <f t="shared" si="217"/>
        <v>0</v>
      </c>
      <c r="I412" s="1">
        <f t="shared" si="217"/>
        <v>0</v>
      </c>
      <c r="J412" s="1">
        <f t="shared" si="217"/>
        <v>0</v>
      </c>
      <c r="K412" s="1">
        <f t="shared" si="217"/>
        <v>0</v>
      </c>
      <c r="L412" s="1">
        <f t="shared" si="217"/>
        <v>0</v>
      </c>
      <c r="M412" s="1">
        <f t="shared" si="217"/>
        <v>0</v>
      </c>
      <c r="N412" s="1">
        <f t="shared" si="217"/>
        <v>0</v>
      </c>
      <c r="O412" s="1">
        <f t="shared" si="217"/>
        <v>0</v>
      </c>
      <c r="P412" s="1">
        <f t="shared" si="217"/>
        <v>0</v>
      </c>
      <c r="Q412" s="1">
        <f t="shared" si="217"/>
        <v>0</v>
      </c>
      <c r="R412" s="1">
        <f t="shared" si="217"/>
        <v>0</v>
      </c>
      <c r="S412" s="1">
        <f t="shared" si="217"/>
        <v>0</v>
      </c>
      <c r="T412" s="1">
        <f t="shared" si="217"/>
        <v>0</v>
      </c>
      <c r="U412" s="1">
        <f t="shared" si="217"/>
        <v>0</v>
      </c>
      <c r="V412" s="1">
        <f t="shared" si="217"/>
        <v>0</v>
      </c>
      <c r="W412" s="1">
        <f t="shared" si="217"/>
        <v>0</v>
      </c>
      <c r="X412" s="1">
        <f t="shared" si="217"/>
        <v>0</v>
      </c>
      <c r="Y412" s="1">
        <f t="shared" si="217"/>
        <v>0</v>
      </c>
      <c r="Z412" s="1">
        <f t="shared" si="217"/>
        <v>0</v>
      </c>
      <c r="AA412" s="1">
        <f t="shared" si="217"/>
        <v>0</v>
      </c>
    </row>
    <row r="413" spans="1:27" x14ac:dyDescent="0.35">
      <c r="B413" s="1" t="s">
        <v>20</v>
      </c>
      <c r="C413" s="1">
        <f t="shared" si="218"/>
        <v>0</v>
      </c>
      <c r="D413" s="1">
        <f t="shared" si="217"/>
        <v>0</v>
      </c>
      <c r="E413" s="1">
        <f t="shared" si="217"/>
        <v>0</v>
      </c>
      <c r="F413" s="1">
        <f t="shared" si="217"/>
        <v>0</v>
      </c>
      <c r="G413" s="1">
        <f t="shared" si="217"/>
        <v>0</v>
      </c>
      <c r="H413" s="1">
        <f t="shared" si="217"/>
        <v>0</v>
      </c>
      <c r="I413" s="1">
        <f t="shared" si="217"/>
        <v>0</v>
      </c>
      <c r="J413" s="1">
        <f t="shared" si="217"/>
        <v>0</v>
      </c>
      <c r="K413" s="1">
        <f t="shared" si="217"/>
        <v>0</v>
      </c>
      <c r="L413" s="1">
        <f t="shared" si="217"/>
        <v>0</v>
      </c>
      <c r="M413" s="1">
        <f t="shared" si="217"/>
        <v>0</v>
      </c>
      <c r="N413" s="1">
        <f t="shared" si="217"/>
        <v>0</v>
      </c>
      <c r="O413" s="1">
        <f t="shared" si="217"/>
        <v>0</v>
      </c>
      <c r="P413" s="1">
        <f t="shared" si="217"/>
        <v>0</v>
      </c>
      <c r="Q413" s="1">
        <f t="shared" si="217"/>
        <v>0</v>
      </c>
      <c r="R413" s="1">
        <f t="shared" si="217"/>
        <v>0</v>
      </c>
      <c r="S413" s="1">
        <f t="shared" si="217"/>
        <v>0</v>
      </c>
      <c r="T413" s="1">
        <f t="shared" si="217"/>
        <v>0</v>
      </c>
      <c r="U413" s="1">
        <f t="shared" si="217"/>
        <v>0</v>
      </c>
      <c r="V413" s="1">
        <f t="shared" si="217"/>
        <v>0</v>
      </c>
      <c r="W413" s="1">
        <f t="shared" si="217"/>
        <v>0</v>
      </c>
      <c r="X413" s="1">
        <f t="shared" si="217"/>
        <v>0</v>
      </c>
      <c r="Y413" s="1">
        <f t="shared" si="217"/>
        <v>0</v>
      </c>
      <c r="Z413" s="1">
        <f t="shared" si="217"/>
        <v>0</v>
      </c>
      <c r="AA413" s="1">
        <f t="shared" si="217"/>
        <v>0</v>
      </c>
    </row>
    <row r="414" spans="1:27" x14ac:dyDescent="0.35">
      <c r="B414" s="1" t="s">
        <v>21</v>
      </c>
      <c r="C414" s="1">
        <f t="shared" si="218"/>
        <v>0</v>
      </c>
      <c r="D414" s="1">
        <f t="shared" si="217"/>
        <v>0</v>
      </c>
      <c r="E414" s="1">
        <f t="shared" si="217"/>
        <v>0</v>
      </c>
      <c r="F414" s="1">
        <f t="shared" si="217"/>
        <v>0</v>
      </c>
      <c r="G414" s="1">
        <f t="shared" si="217"/>
        <v>0</v>
      </c>
      <c r="H414" s="1">
        <f t="shared" si="217"/>
        <v>0</v>
      </c>
      <c r="I414" s="1">
        <f t="shared" si="217"/>
        <v>0</v>
      </c>
      <c r="J414" s="1">
        <f t="shared" si="217"/>
        <v>0</v>
      </c>
      <c r="K414" s="1">
        <f t="shared" si="217"/>
        <v>0</v>
      </c>
      <c r="L414" s="1">
        <f t="shared" si="217"/>
        <v>0</v>
      </c>
      <c r="M414" s="1">
        <f t="shared" si="217"/>
        <v>0</v>
      </c>
      <c r="N414" s="1">
        <f t="shared" si="217"/>
        <v>0</v>
      </c>
      <c r="O414" s="1">
        <f t="shared" si="217"/>
        <v>0</v>
      </c>
      <c r="P414" s="1">
        <f t="shared" si="217"/>
        <v>0</v>
      </c>
      <c r="Q414" s="1">
        <f t="shared" si="217"/>
        <v>0</v>
      </c>
      <c r="R414" s="1">
        <f t="shared" si="217"/>
        <v>0</v>
      </c>
      <c r="S414" s="1">
        <f t="shared" si="217"/>
        <v>0</v>
      </c>
      <c r="T414" s="1">
        <f t="shared" si="217"/>
        <v>0</v>
      </c>
      <c r="U414" s="1">
        <f t="shared" si="217"/>
        <v>0</v>
      </c>
      <c r="V414" s="1">
        <f t="shared" si="217"/>
        <v>0</v>
      </c>
      <c r="W414" s="1">
        <f t="shared" si="217"/>
        <v>0</v>
      </c>
      <c r="X414" s="1">
        <f t="shared" si="217"/>
        <v>0</v>
      </c>
      <c r="Y414" s="1">
        <f t="shared" si="217"/>
        <v>0</v>
      </c>
      <c r="Z414" s="1">
        <f t="shared" si="217"/>
        <v>0</v>
      </c>
      <c r="AA414" s="1">
        <f t="shared" si="217"/>
        <v>0</v>
      </c>
    </row>
    <row r="415" spans="1:27" x14ac:dyDescent="0.35">
      <c r="B415" s="1" t="s">
        <v>22</v>
      </c>
      <c r="C415" s="1">
        <f t="shared" si="218"/>
        <v>0</v>
      </c>
      <c r="D415" s="1">
        <f t="shared" si="217"/>
        <v>0</v>
      </c>
      <c r="E415" s="1">
        <f t="shared" si="217"/>
        <v>0</v>
      </c>
      <c r="F415" s="1">
        <f t="shared" si="217"/>
        <v>0</v>
      </c>
      <c r="G415" s="1">
        <f t="shared" si="217"/>
        <v>0</v>
      </c>
      <c r="H415" s="1">
        <f t="shared" si="217"/>
        <v>0</v>
      </c>
      <c r="I415" s="1">
        <f t="shared" si="217"/>
        <v>0</v>
      </c>
      <c r="J415" s="1">
        <f t="shared" si="217"/>
        <v>0</v>
      </c>
      <c r="K415" s="1">
        <f t="shared" si="217"/>
        <v>0</v>
      </c>
      <c r="L415" s="1">
        <f t="shared" si="217"/>
        <v>0</v>
      </c>
      <c r="M415" s="1">
        <f t="shared" si="217"/>
        <v>0</v>
      </c>
      <c r="N415" s="1">
        <f t="shared" si="217"/>
        <v>0</v>
      </c>
      <c r="O415" s="1">
        <f t="shared" si="217"/>
        <v>0</v>
      </c>
      <c r="P415" s="1">
        <f t="shared" si="217"/>
        <v>0</v>
      </c>
      <c r="Q415" s="1">
        <f t="shared" si="217"/>
        <v>0</v>
      </c>
      <c r="R415" s="1">
        <f t="shared" si="217"/>
        <v>0</v>
      </c>
      <c r="S415" s="1">
        <f t="shared" si="217"/>
        <v>0</v>
      </c>
      <c r="T415" s="1">
        <f t="shared" si="217"/>
        <v>0</v>
      </c>
      <c r="U415" s="1">
        <f t="shared" si="217"/>
        <v>0</v>
      </c>
      <c r="V415" s="1">
        <f t="shared" si="217"/>
        <v>0</v>
      </c>
      <c r="W415" s="1">
        <f t="shared" si="217"/>
        <v>0</v>
      </c>
      <c r="X415" s="1">
        <f t="shared" si="217"/>
        <v>0</v>
      </c>
      <c r="Y415" s="1">
        <f t="shared" si="217"/>
        <v>0</v>
      </c>
      <c r="Z415" s="1">
        <f t="shared" si="217"/>
        <v>0</v>
      </c>
      <c r="AA415" s="1">
        <f t="shared" si="217"/>
        <v>0</v>
      </c>
    </row>
    <row r="416" spans="1:27" x14ac:dyDescent="0.35">
      <c r="B416" s="1" t="s">
        <v>23</v>
      </c>
      <c r="C416" s="1">
        <f t="shared" si="218"/>
        <v>0</v>
      </c>
      <c r="D416" s="1">
        <f t="shared" si="217"/>
        <v>0</v>
      </c>
      <c r="E416" s="1">
        <f t="shared" si="217"/>
        <v>0</v>
      </c>
      <c r="F416" s="1">
        <f t="shared" si="217"/>
        <v>0</v>
      </c>
      <c r="G416" s="1">
        <f t="shared" si="217"/>
        <v>0</v>
      </c>
      <c r="H416" s="1">
        <f t="shared" si="217"/>
        <v>0</v>
      </c>
      <c r="I416" s="1">
        <f t="shared" si="217"/>
        <v>0</v>
      </c>
      <c r="J416" s="1">
        <f t="shared" si="217"/>
        <v>0</v>
      </c>
      <c r="K416" s="1">
        <f t="shared" si="217"/>
        <v>0</v>
      </c>
      <c r="L416" s="1">
        <f t="shared" si="217"/>
        <v>0</v>
      </c>
      <c r="M416" s="1">
        <f t="shared" si="217"/>
        <v>0</v>
      </c>
      <c r="N416" s="1">
        <f t="shared" si="217"/>
        <v>0</v>
      </c>
      <c r="O416" s="1">
        <f t="shared" si="217"/>
        <v>0</v>
      </c>
      <c r="P416" s="1">
        <f t="shared" si="217"/>
        <v>0</v>
      </c>
      <c r="Q416" s="1">
        <f t="shared" si="217"/>
        <v>0</v>
      </c>
      <c r="R416" s="1">
        <f t="shared" si="217"/>
        <v>0</v>
      </c>
      <c r="S416" s="1">
        <f t="shared" si="217"/>
        <v>0</v>
      </c>
      <c r="T416" s="1">
        <f t="shared" si="217"/>
        <v>0</v>
      </c>
      <c r="U416" s="1">
        <f t="shared" si="217"/>
        <v>0</v>
      </c>
      <c r="V416" s="1">
        <f t="shared" si="217"/>
        <v>0</v>
      </c>
      <c r="W416" s="1">
        <f t="shared" si="217"/>
        <v>0</v>
      </c>
      <c r="X416" s="1">
        <f t="shared" si="217"/>
        <v>0</v>
      </c>
      <c r="Y416" s="1">
        <f t="shared" si="217"/>
        <v>0</v>
      </c>
      <c r="Z416" s="1">
        <f t="shared" si="217"/>
        <v>0</v>
      </c>
      <c r="AA416" s="1">
        <f t="shared" si="217"/>
        <v>0</v>
      </c>
    </row>
    <row r="417" spans="1:27" x14ac:dyDescent="0.35">
      <c r="B417" s="1" t="s">
        <v>42</v>
      </c>
      <c r="C417" s="1">
        <f t="shared" si="218"/>
        <v>0</v>
      </c>
      <c r="D417" s="1">
        <f t="shared" si="217"/>
        <v>0</v>
      </c>
      <c r="E417" s="1">
        <f t="shared" si="217"/>
        <v>0</v>
      </c>
      <c r="F417" s="1">
        <f t="shared" si="217"/>
        <v>0</v>
      </c>
      <c r="G417" s="1">
        <f t="shared" si="217"/>
        <v>0</v>
      </c>
      <c r="H417" s="1">
        <f t="shared" si="217"/>
        <v>0</v>
      </c>
      <c r="I417" s="1">
        <f t="shared" si="217"/>
        <v>0</v>
      </c>
      <c r="J417" s="1">
        <f t="shared" si="217"/>
        <v>0</v>
      </c>
      <c r="K417" s="1">
        <f t="shared" si="217"/>
        <v>0</v>
      </c>
      <c r="L417" s="1">
        <f t="shared" si="217"/>
        <v>0</v>
      </c>
      <c r="M417" s="1">
        <f t="shared" si="217"/>
        <v>0</v>
      </c>
      <c r="N417" s="1">
        <f t="shared" si="217"/>
        <v>0</v>
      </c>
      <c r="O417" s="1">
        <f t="shared" si="217"/>
        <v>0</v>
      </c>
      <c r="P417" s="1">
        <f t="shared" si="217"/>
        <v>0</v>
      </c>
      <c r="Q417" s="1">
        <f t="shared" si="217"/>
        <v>0</v>
      </c>
      <c r="R417" s="1">
        <f t="shared" si="217"/>
        <v>0</v>
      </c>
      <c r="S417" s="1">
        <f t="shared" si="217"/>
        <v>0</v>
      </c>
      <c r="T417" s="1">
        <f t="shared" si="217"/>
        <v>0</v>
      </c>
      <c r="U417" s="1">
        <f t="shared" si="217"/>
        <v>0</v>
      </c>
      <c r="V417" s="1">
        <f t="shared" si="217"/>
        <v>0</v>
      </c>
      <c r="W417" s="1">
        <f t="shared" si="217"/>
        <v>0</v>
      </c>
      <c r="X417" s="1">
        <f t="shared" si="217"/>
        <v>0</v>
      </c>
      <c r="Y417" s="1">
        <f t="shared" si="217"/>
        <v>0</v>
      </c>
      <c r="Z417" s="1">
        <f t="shared" si="217"/>
        <v>0</v>
      </c>
      <c r="AA417" s="1">
        <f t="shared" si="217"/>
        <v>0</v>
      </c>
    </row>
    <row r="418" spans="1:27" x14ac:dyDescent="0.35">
      <c r="B418" s="1" t="s">
        <v>24</v>
      </c>
      <c r="C418" s="1">
        <f t="shared" si="218"/>
        <v>0</v>
      </c>
      <c r="D418" s="1">
        <f t="shared" si="217"/>
        <v>0</v>
      </c>
      <c r="E418" s="1">
        <f t="shared" si="217"/>
        <v>0</v>
      </c>
      <c r="F418" s="1">
        <f t="shared" si="217"/>
        <v>0</v>
      </c>
      <c r="G418" s="1">
        <f t="shared" si="217"/>
        <v>0</v>
      </c>
      <c r="H418" s="1">
        <f t="shared" si="217"/>
        <v>0</v>
      </c>
      <c r="I418" s="1">
        <f t="shared" si="217"/>
        <v>0</v>
      </c>
      <c r="J418" s="1">
        <f t="shared" ref="D418:AA428" si="219">J394*J297</f>
        <v>0</v>
      </c>
      <c r="K418" s="1">
        <f t="shared" si="219"/>
        <v>0</v>
      </c>
      <c r="L418" s="1">
        <f t="shared" si="219"/>
        <v>0</v>
      </c>
      <c r="M418" s="1">
        <f t="shared" si="219"/>
        <v>0</v>
      </c>
      <c r="N418" s="1">
        <f t="shared" si="219"/>
        <v>0</v>
      </c>
      <c r="O418" s="1">
        <f t="shared" si="219"/>
        <v>0</v>
      </c>
      <c r="P418" s="1">
        <f t="shared" si="219"/>
        <v>0</v>
      </c>
      <c r="Q418" s="1">
        <f t="shared" si="219"/>
        <v>0</v>
      </c>
      <c r="R418" s="1">
        <f t="shared" si="219"/>
        <v>0</v>
      </c>
      <c r="S418" s="1">
        <f t="shared" si="219"/>
        <v>0</v>
      </c>
      <c r="T418" s="1">
        <f t="shared" si="219"/>
        <v>0</v>
      </c>
      <c r="U418" s="1">
        <f t="shared" si="219"/>
        <v>0</v>
      </c>
      <c r="V418" s="1">
        <f t="shared" si="219"/>
        <v>0</v>
      </c>
      <c r="W418" s="1">
        <f t="shared" si="219"/>
        <v>0</v>
      </c>
      <c r="X418" s="1">
        <f t="shared" si="219"/>
        <v>0</v>
      </c>
      <c r="Y418" s="1">
        <f t="shared" si="219"/>
        <v>0</v>
      </c>
      <c r="Z418" s="1">
        <f t="shared" si="219"/>
        <v>0</v>
      </c>
      <c r="AA418" s="1">
        <f t="shared" si="219"/>
        <v>0</v>
      </c>
    </row>
    <row r="419" spans="1:27" x14ac:dyDescent="0.35">
      <c r="B419" s="1" t="s">
        <v>25</v>
      </c>
      <c r="C419" s="1">
        <f t="shared" si="218"/>
        <v>0</v>
      </c>
      <c r="D419" s="1">
        <f t="shared" si="219"/>
        <v>0</v>
      </c>
      <c r="E419" s="1">
        <f t="shared" si="219"/>
        <v>0</v>
      </c>
      <c r="F419" s="1">
        <f t="shared" si="219"/>
        <v>0</v>
      </c>
      <c r="G419" s="1">
        <f t="shared" si="219"/>
        <v>0</v>
      </c>
      <c r="H419" s="1">
        <f t="shared" si="219"/>
        <v>0</v>
      </c>
      <c r="I419" s="1">
        <f t="shared" si="219"/>
        <v>0</v>
      </c>
      <c r="J419" s="1">
        <f t="shared" si="219"/>
        <v>0</v>
      </c>
      <c r="K419" s="1">
        <f t="shared" si="219"/>
        <v>0</v>
      </c>
      <c r="L419" s="1">
        <f t="shared" si="219"/>
        <v>0</v>
      </c>
      <c r="M419" s="1">
        <f t="shared" si="219"/>
        <v>0</v>
      </c>
      <c r="N419" s="1">
        <f t="shared" si="219"/>
        <v>0</v>
      </c>
      <c r="O419" s="1">
        <f t="shared" si="219"/>
        <v>0</v>
      </c>
      <c r="P419" s="1">
        <f t="shared" si="219"/>
        <v>0</v>
      </c>
      <c r="Q419" s="1">
        <f t="shared" si="219"/>
        <v>0</v>
      </c>
      <c r="R419" s="1">
        <f t="shared" si="219"/>
        <v>0</v>
      </c>
      <c r="S419" s="1">
        <f t="shared" si="219"/>
        <v>0</v>
      </c>
      <c r="T419" s="1">
        <f t="shared" si="219"/>
        <v>0</v>
      </c>
      <c r="U419" s="1">
        <f t="shared" si="219"/>
        <v>0</v>
      </c>
      <c r="V419" s="1">
        <f t="shared" si="219"/>
        <v>0</v>
      </c>
      <c r="W419" s="1">
        <f t="shared" si="219"/>
        <v>0</v>
      </c>
      <c r="X419" s="1">
        <f t="shared" si="219"/>
        <v>0</v>
      </c>
      <c r="Y419" s="1">
        <f t="shared" si="219"/>
        <v>0</v>
      </c>
      <c r="Z419" s="1">
        <f t="shared" si="219"/>
        <v>0</v>
      </c>
      <c r="AA419" s="1">
        <f t="shared" si="219"/>
        <v>0</v>
      </c>
    </row>
    <row r="420" spans="1:27" x14ac:dyDescent="0.35">
      <c r="B420" s="1" t="s">
        <v>26</v>
      </c>
      <c r="C420" s="1">
        <f t="shared" si="218"/>
        <v>0</v>
      </c>
      <c r="D420" s="1">
        <f t="shared" si="219"/>
        <v>0</v>
      </c>
      <c r="E420" s="1">
        <f t="shared" si="219"/>
        <v>0</v>
      </c>
      <c r="F420" s="1">
        <f t="shared" si="219"/>
        <v>0</v>
      </c>
      <c r="G420" s="1">
        <f t="shared" si="219"/>
        <v>0</v>
      </c>
      <c r="H420" s="1">
        <f t="shared" si="219"/>
        <v>0</v>
      </c>
      <c r="I420" s="1">
        <f t="shared" si="219"/>
        <v>0</v>
      </c>
      <c r="J420" s="1">
        <f t="shared" si="219"/>
        <v>0</v>
      </c>
      <c r="K420" s="1">
        <f t="shared" si="219"/>
        <v>0</v>
      </c>
      <c r="L420" s="1">
        <f t="shared" si="219"/>
        <v>0</v>
      </c>
      <c r="M420" s="1">
        <f t="shared" si="219"/>
        <v>0</v>
      </c>
      <c r="N420" s="1">
        <f t="shared" si="219"/>
        <v>0</v>
      </c>
      <c r="O420" s="1">
        <f t="shared" si="219"/>
        <v>0</v>
      </c>
      <c r="P420" s="1">
        <f t="shared" si="219"/>
        <v>0</v>
      </c>
      <c r="Q420" s="1">
        <f t="shared" si="219"/>
        <v>0</v>
      </c>
      <c r="R420" s="1">
        <f t="shared" si="219"/>
        <v>0</v>
      </c>
      <c r="S420" s="1">
        <f t="shared" si="219"/>
        <v>0</v>
      </c>
      <c r="T420" s="1">
        <f t="shared" si="219"/>
        <v>0</v>
      </c>
      <c r="U420" s="1">
        <f t="shared" si="219"/>
        <v>0</v>
      </c>
      <c r="V420" s="1">
        <f t="shared" si="219"/>
        <v>0</v>
      </c>
      <c r="W420" s="1">
        <f t="shared" si="219"/>
        <v>0</v>
      </c>
      <c r="X420" s="1">
        <f t="shared" si="219"/>
        <v>0</v>
      </c>
      <c r="Y420" s="1">
        <f t="shared" si="219"/>
        <v>0</v>
      </c>
      <c r="Z420" s="1">
        <f t="shared" si="219"/>
        <v>0</v>
      </c>
      <c r="AA420" s="1">
        <f t="shared" si="219"/>
        <v>0</v>
      </c>
    </row>
    <row r="421" spans="1:27" x14ac:dyDescent="0.35">
      <c r="B421" s="1" t="s">
        <v>43</v>
      </c>
      <c r="C421" s="1">
        <f t="shared" si="218"/>
        <v>0</v>
      </c>
      <c r="D421" s="1">
        <f t="shared" si="219"/>
        <v>0</v>
      </c>
      <c r="E421" s="1">
        <f t="shared" si="219"/>
        <v>0</v>
      </c>
      <c r="F421" s="1">
        <f t="shared" si="219"/>
        <v>0</v>
      </c>
      <c r="G421" s="1">
        <f t="shared" si="219"/>
        <v>0</v>
      </c>
      <c r="H421" s="1">
        <f t="shared" si="219"/>
        <v>0</v>
      </c>
      <c r="I421" s="1">
        <f t="shared" si="219"/>
        <v>0</v>
      </c>
      <c r="J421" s="1">
        <f t="shared" si="219"/>
        <v>0</v>
      </c>
      <c r="K421" s="1">
        <f t="shared" si="219"/>
        <v>0</v>
      </c>
      <c r="L421" s="1">
        <f t="shared" si="219"/>
        <v>0</v>
      </c>
      <c r="M421" s="1">
        <f t="shared" si="219"/>
        <v>0</v>
      </c>
      <c r="N421" s="1">
        <f t="shared" si="219"/>
        <v>0</v>
      </c>
      <c r="O421" s="1">
        <f t="shared" si="219"/>
        <v>0</v>
      </c>
      <c r="P421" s="1">
        <f t="shared" si="219"/>
        <v>0</v>
      </c>
      <c r="Q421" s="1">
        <f t="shared" si="219"/>
        <v>0</v>
      </c>
      <c r="R421" s="1">
        <f t="shared" si="219"/>
        <v>0</v>
      </c>
      <c r="S421" s="1">
        <f t="shared" si="219"/>
        <v>0</v>
      </c>
      <c r="T421" s="1">
        <f t="shared" si="219"/>
        <v>0</v>
      </c>
      <c r="U421" s="1">
        <f t="shared" si="219"/>
        <v>0</v>
      </c>
      <c r="V421" s="1">
        <f t="shared" si="219"/>
        <v>0</v>
      </c>
      <c r="W421" s="1">
        <f t="shared" si="219"/>
        <v>0</v>
      </c>
      <c r="X421" s="1">
        <f t="shared" si="219"/>
        <v>0</v>
      </c>
      <c r="Y421" s="1">
        <f t="shared" si="219"/>
        <v>0</v>
      </c>
      <c r="Z421" s="1">
        <f t="shared" si="219"/>
        <v>0</v>
      </c>
      <c r="AA421" s="1">
        <f t="shared" si="219"/>
        <v>0</v>
      </c>
    </row>
    <row r="422" spans="1:27" x14ac:dyDescent="0.35">
      <c r="B422" s="1" t="s">
        <v>27</v>
      </c>
      <c r="C422" s="1">
        <f t="shared" si="218"/>
        <v>0</v>
      </c>
      <c r="D422" s="1">
        <f t="shared" si="219"/>
        <v>0</v>
      </c>
      <c r="E422" s="1">
        <f t="shared" si="219"/>
        <v>0</v>
      </c>
      <c r="F422" s="1">
        <f t="shared" si="219"/>
        <v>0</v>
      </c>
      <c r="G422" s="1">
        <f t="shared" si="219"/>
        <v>0</v>
      </c>
      <c r="H422" s="1">
        <f t="shared" si="219"/>
        <v>0</v>
      </c>
      <c r="I422" s="1">
        <f t="shared" si="219"/>
        <v>0</v>
      </c>
      <c r="J422" s="1">
        <f t="shared" si="219"/>
        <v>0</v>
      </c>
      <c r="K422" s="1">
        <f t="shared" si="219"/>
        <v>0</v>
      </c>
      <c r="L422" s="1">
        <f t="shared" si="219"/>
        <v>0</v>
      </c>
      <c r="M422" s="1">
        <f t="shared" si="219"/>
        <v>0</v>
      </c>
      <c r="N422" s="1">
        <f t="shared" si="219"/>
        <v>0</v>
      </c>
      <c r="O422" s="1">
        <f t="shared" si="219"/>
        <v>0</v>
      </c>
      <c r="P422" s="1">
        <f t="shared" si="219"/>
        <v>0</v>
      </c>
      <c r="Q422" s="1">
        <f t="shared" si="219"/>
        <v>0</v>
      </c>
      <c r="R422" s="1">
        <f t="shared" si="219"/>
        <v>0</v>
      </c>
      <c r="S422" s="1">
        <f t="shared" si="219"/>
        <v>0</v>
      </c>
      <c r="T422" s="1">
        <f t="shared" si="219"/>
        <v>0</v>
      </c>
      <c r="U422" s="1">
        <f t="shared" si="219"/>
        <v>0</v>
      </c>
      <c r="V422" s="1">
        <f t="shared" si="219"/>
        <v>0</v>
      </c>
      <c r="W422" s="1">
        <f t="shared" si="219"/>
        <v>0</v>
      </c>
      <c r="X422" s="1">
        <f t="shared" si="219"/>
        <v>0</v>
      </c>
      <c r="Y422" s="1">
        <f t="shared" si="219"/>
        <v>0</v>
      </c>
      <c r="Z422" s="1">
        <f t="shared" si="219"/>
        <v>0</v>
      </c>
      <c r="AA422" s="1">
        <f t="shared" si="219"/>
        <v>0</v>
      </c>
    </row>
    <row r="423" spans="1:27" x14ac:dyDescent="0.35">
      <c r="B423" s="1" t="s">
        <v>28</v>
      </c>
      <c r="C423" s="1">
        <f t="shared" si="218"/>
        <v>0</v>
      </c>
      <c r="D423" s="1">
        <f t="shared" si="219"/>
        <v>0</v>
      </c>
      <c r="E423" s="1">
        <f t="shared" si="219"/>
        <v>0</v>
      </c>
      <c r="F423" s="1">
        <f t="shared" si="219"/>
        <v>0</v>
      </c>
      <c r="G423" s="1">
        <f t="shared" si="219"/>
        <v>0</v>
      </c>
      <c r="H423" s="1">
        <f t="shared" si="219"/>
        <v>0</v>
      </c>
      <c r="I423" s="1">
        <f t="shared" si="219"/>
        <v>0</v>
      </c>
      <c r="J423" s="1">
        <f t="shared" si="219"/>
        <v>0</v>
      </c>
      <c r="K423" s="1">
        <f t="shared" si="219"/>
        <v>0</v>
      </c>
      <c r="L423" s="1">
        <f t="shared" si="219"/>
        <v>0</v>
      </c>
      <c r="M423" s="1">
        <f t="shared" si="219"/>
        <v>0</v>
      </c>
      <c r="N423" s="1">
        <f t="shared" si="219"/>
        <v>0</v>
      </c>
      <c r="O423" s="1">
        <f t="shared" si="219"/>
        <v>0</v>
      </c>
      <c r="P423" s="1">
        <f t="shared" si="219"/>
        <v>0</v>
      </c>
      <c r="Q423" s="1">
        <f t="shared" si="219"/>
        <v>0</v>
      </c>
      <c r="R423" s="1">
        <f t="shared" si="219"/>
        <v>0</v>
      </c>
      <c r="S423" s="1">
        <f t="shared" si="219"/>
        <v>0</v>
      </c>
      <c r="T423" s="1">
        <f t="shared" si="219"/>
        <v>0</v>
      </c>
      <c r="U423" s="1">
        <f t="shared" si="219"/>
        <v>0</v>
      </c>
      <c r="V423" s="1">
        <f t="shared" si="219"/>
        <v>0</v>
      </c>
      <c r="W423" s="1">
        <f t="shared" si="219"/>
        <v>0</v>
      </c>
      <c r="X423" s="1">
        <f t="shared" si="219"/>
        <v>0</v>
      </c>
      <c r="Y423" s="1">
        <f t="shared" si="219"/>
        <v>0</v>
      </c>
      <c r="Z423" s="1">
        <f t="shared" si="219"/>
        <v>0</v>
      </c>
      <c r="AA423" s="1">
        <f t="shared" si="219"/>
        <v>0</v>
      </c>
    </row>
    <row r="424" spans="1:27" x14ac:dyDescent="0.35">
      <c r="B424" s="1" t="s">
        <v>29</v>
      </c>
      <c r="C424" s="1">
        <f t="shared" si="218"/>
        <v>0</v>
      </c>
      <c r="D424" s="1">
        <f t="shared" si="219"/>
        <v>0</v>
      </c>
      <c r="E424" s="1">
        <f t="shared" si="219"/>
        <v>0</v>
      </c>
      <c r="F424" s="1">
        <f t="shared" si="219"/>
        <v>0</v>
      </c>
      <c r="G424" s="1">
        <f t="shared" si="219"/>
        <v>0</v>
      </c>
      <c r="H424" s="1">
        <f t="shared" si="219"/>
        <v>0</v>
      </c>
      <c r="I424" s="1">
        <f t="shared" si="219"/>
        <v>0</v>
      </c>
      <c r="J424" s="1">
        <f t="shared" si="219"/>
        <v>0</v>
      </c>
      <c r="K424" s="1">
        <f t="shared" si="219"/>
        <v>0</v>
      </c>
      <c r="L424" s="1">
        <f t="shared" si="219"/>
        <v>0</v>
      </c>
      <c r="M424" s="1">
        <f t="shared" si="219"/>
        <v>0</v>
      </c>
      <c r="N424" s="1">
        <f t="shared" si="219"/>
        <v>0</v>
      </c>
      <c r="O424" s="1">
        <f t="shared" si="219"/>
        <v>0</v>
      </c>
      <c r="P424" s="1">
        <f t="shared" si="219"/>
        <v>0</v>
      </c>
      <c r="Q424" s="1">
        <f t="shared" si="219"/>
        <v>0</v>
      </c>
      <c r="R424" s="1">
        <f t="shared" si="219"/>
        <v>0</v>
      </c>
      <c r="S424" s="1">
        <f t="shared" si="219"/>
        <v>0</v>
      </c>
      <c r="T424" s="1">
        <f t="shared" si="219"/>
        <v>0</v>
      </c>
      <c r="U424" s="1">
        <f t="shared" si="219"/>
        <v>0</v>
      </c>
      <c r="V424" s="1">
        <f t="shared" si="219"/>
        <v>0</v>
      </c>
      <c r="W424" s="1">
        <f t="shared" si="219"/>
        <v>0</v>
      </c>
      <c r="X424" s="1">
        <f t="shared" si="219"/>
        <v>0</v>
      </c>
      <c r="Y424" s="1">
        <f t="shared" si="219"/>
        <v>0</v>
      </c>
      <c r="Z424" s="1">
        <f t="shared" si="219"/>
        <v>0</v>
      </c>
      <c r="AA424" s="1">
        <f t="shared" si="219"/>
        <v>0</v>
      </c>
    </row>
    <row r="425" spans="1:27" x14ac:dyDescent="0.35">
      <c r="B425" s="1" t="s">
        <v>30</v>
      </c>
      <c r="C425" s="1">
        <f t="shared" si="218"/>
        <v>0</v>
      </c>
      <c r="D425" s="1">
        <f t="shared" si="219"/>
        <v>0</v>
      </c>
      <c r="E425" s="1">
        <f t="shared" si="219"/>
        <v>0</v>
      </c>
      <c r="F425" s="1">
        <f t="shared" si="219"/>
        <v>0</v>
      </c>
      <c r="G425" s="1">
        <f t="shared" si="219"/>
        <v>0</v>
      </c>
      <c r="H425" s="1">
        <f t="shared" si="219"/>
        <v>0</v>
      </c>
      <c r="I425" s="1">
        <f t="shared" si="219"/>
        <v>0</v>
      </c>
      <c r="J425" s="1">
        <f t="shared" si="219"/>
        <v>0</v>
      </c>
      <c r="K425" s="1">
        <f t="shared" si="219"/>
        <v>0</v>
      </c>
      <c r="L425" s="1">
        <f t="shared" si="219"/>
        <v>0</v>
      </c>
      <c r="M425" s="1">
        <f t="shared" si="219"/>
        <v>0</v>
      </c>
      <c r="N425" s="1">
        <f t="shared" si="219"/>
        <v>0</v>
      </c>
      <c r="O425" s="1">
        <f t="shared" si="219"/>
        <v>0</v>
      </c>
      <c r="P425" s="1">
        <f t="shared" si="219"/>
        <v>0</v>
      </c>
      <c r="Q425" s="1">
        <f t="shared" si="219"/>
        <v>0</v>
      </c>
      <c r="R425" s="1">
        <f t="shared" si="219"/>
        <v>0</v>
      </c>
      <c r="S425" s="1">
        <f t="shared" si="219"/>
        <v>0</v>
      </c>
      <c r="T425" s="1">
        <f t="shared" si="219"/>
        <v>0</v>
      </c>
      <c r="U425" s="1">
        <f t="shared" si="219"/>
        <v>0</v>
      </c>
      <c r="V425" s="1">
        <f t="shared" si="219"/>
        <v>0</v>
      </c>
      <c r="W425" s="1">
        <f t="shared" si="219"/>
        <v>0</v>
      </c>
      <c r="X425" s="1">
        <f t="shared" si="219"/>
        <v>0</v>
      </c>
      <c r="Y425" s="1">
        <f t="shared" si="219"/>
        <v>0</v>
      </c>
      <c r="Z425" s="1">
        <f t="shared" si="219"/>
        <v>0</v>
      </c>
      <c r="AA425" s="1">
        <f t="shared" si="219"/>
        <v>0</v>
      </c>
    </row>
    <row r="426" spans="1:27" x14ac:dyDescent="0.35">
      <c r="B426" s="1" t="s">
        <v>31</v>
      </c>
      <c r="C426" s="1">
        <f t="shared" si="218"/>
        <v>0</v>
      </c>
      <c r="D426" s="1">
        <f t="shared" si="219"/>
        <v>0</v>
      </c>
      <c r="E426" s="1">
        <f t="shared" si="219"/>
        <v>0</v>
      </c>
      <c r="F426" s="1">
        <f t="shared" si="219"/>
        <v>0</v>
      </c>
      <c r="G426" s="1">
        <f t="shared" si="219"/>
        <v>0</v>
      </c>
      <c r="H426" s="1">
        <f t="shared" si="219"/>
        <v>0</v>
      </c>
      <c r="I426" s="1">
        <f t="shared" si="219"/>
        <v>0</v>
      </c>
      <c r="J426" s="1">
        <f t="shared" si="219"/>
        <v>0</v>
      </c>
      <c r="K426" s="1">
        <f t="shared" si="219"/>
        <v>0</v>
      </c>
      <c r="L426" s="1">
        <f t="shared" si="219"/>
        <v>0</v>
      </c>
      <c r="M426" s="1">
        <f t="shared" si="219"/>
        <v>0</v>
      </c>
      <c r="N426" s="1">
        <f t="shared" si="219"/>
        <v>0</v>
      </c>
      <c r="O426" s="1">
        <f t="shared" si="219"/>
        <v>0</v>
      </c>
      <c r="P426" s="1">
        <f t="shared" si="219"/>
        <v>0</v>
      </c>
      <c r="Q426" s="1">
        <f t="shared" si="219"/>
        <v>0</v>
      </c>
      <c r="R426" s="1">
        <f t="shared" si="219"/>
        <v>0</v>
      </c>
      <c r="S426" s="1">
        <f t="shared" si="219"/>
        <v>0</v>
      </c>
      <c r="T426" s="1">
        <f t="shared" si="219"/>
        <v>0</v>
      </c>
      <c r="U426" s="1">
        <f t="shared" si="219"/>
        <v>0</v>
      </c>
      <c r="V426" s="1">
        <f t="shared" si="219"/>
        <v>0</v>
      </c>
      <c r="W426" s="1">
        <f t="shared" si="219"/>
        <v>0</v>
      </c>
      <c r="X426" s="1">
        <f t="shared" si="219"/>
        <v>0</v>
      </c>
      <c r="Y426" s="1">
        <f t="shared" si="219"/>
        <v>0</v>
      </c>
      <c r="Z426" s="1">
        <f t="shared" si="219"/>
        <v>0</v>
      </c>
      <c r="AA426" s="1">
        <f t="shared" si="219"/>
        <v>0</v>
      </c>
    </row>
    <row r="427" spans="1:27" x14ac:dyDescent="0.35">
      <c r="B427" s="1" t="s">
        <v>32</v>
      </c>
      <c r="C427" s="1">
        <f t="shared" si="218"/>
        <v>0</v>
      </c>
      <c r="D427" s="1">
        <f t="shared" si="219"/>
        <v>0</v>
      </c>
      <c r="E427" s="1">
        <f t="shared" si="219"/>
        <v>0</v>
      </c>
      <c r="F427" s="1">
        <f t="shared" si="219"/>
        <v>0</v>
      </c>
      <c r="G427" s="1">
        <f t="shared" si="219"/>
        <v>0</v>
      </c>
      <c r="H427" s="1">
        <f t="shared" si="219"/>
        <v>0</v>
      </c>
      <c r="I427" s="1">
        <f t="shared" si="219"/>
        <v>0</v>
      </c>
      <c r="J427" s="1">
        <f t="shared" si="219"/>
        <v>0</v>
      </c>
      <c r="K427" s="1">
        <f t="shared" si="219"/>
        <v>0</v>
      </c>
      <c r="L427" s="1">
        <f t="shared" si="219"/>
        <v>0</v>
      </c>
      <c r="M427" s="1">
        <f t="shared" si="219"/>
        <v>0</v>
      </c>
      <c r="N427" s="1">
        <f t="shared" si="219"/>
        <v>0</v>
      </c>
      <c r="O427" s="1">
        <f t="shared" si="219"/>
        <v>0</v>
      </c>
      <c r="P427" s="1">
        <f t="shared" si="219"/>
        <v>0</v>
      </c>
      <c r="Q427" s="1">
        <f t="shared" si="219"/>
        <v>0</v>
      </c>
      <c r="R427" s="1">
        <f t="shared" si="219"/>
        <v>0</v>
      </c>
      <c r="S427" s="1">
        <f t="shared" si="219"/>
        <v>0</v>
      </c>
      <c r="T427" s="1">
        <f t="shared" si="219"/>
        <v>0</v>
      </c>
      <c r="U427" s="1">
        <f t="shared" si="219"/>
        <v>0</v>
      </c>
      <c r="V427" s="1">
        <f t="shared" si="219"/>
        <v>0</v>
      </c>
      <c r="W427" s="1">
        <f t="shared" si="219"/>
        <v>0</v>
      </c>
      <c r="X427" s="1">
        <f t="shared" si="219"/>
        <v>0</v>
      </c>
      <c r="Y427" s="1">
        <f t="shared" si="219"/>
        <v>0</v>
      </c>
      <c r="Z427" s="1">
        <f t="shared" si="219"/>
        <v>0</v>
      </c>
      <c r="AA427" s="1">
        <f t="shared" si="219"/>
        <v>0</v>
      </c>
    </row>
    <row r="428" spans="1:27" x14ac:dyDescent="0.35">
      <c r="B428" s="1" t="s">
        <v>33</v>
      </c>
      <c r="C428" s="1">
        <f t="shared" si="218"/>
        <v>0</v>
      </c>
      <c r="D428" s="1">
        <f t="shared" si="219"/>
        <v>0</v>
      </c>
      <c r="E428" s="1">
        <f t="shared" si="219"/>
        <v>0</v>
      </c>
      <c r="F428" s="1">
        <f t="shared" si="219"/>
        <v>0</v>
      </c>
      <c r="G428" s="1">
        <f t="shared" si="219"/>
        <v>0</v>
      </c>
      <c r="H428" s="1">
        <f t="shared" si="219"/>
        <v>0</v>
      </c>
      <c r="I428" s="1">
        <f t="shared" si="219"/>
        <v>0</v>
      </c>
      <c r="J428" s="1">
        <f t="shared" si="219"/>
        <v>0</v>
      </c>
      <c r="K428" s="1">
        <f t="shared" si="219"/>
        <v>0</v>
      </c>
      <c r="L428" s="1">
        <f t="shared" si="219"/>
        <v>0</v>
      </c>
      <c r="M428" s="1">
        <f t="shared" si="219"/>
        <v>0</v>
      </c>
      <c r="N428" s="1">
        <f t="shared" si="219"/>
        <v>0</v>
      </c>
      <c r="O428" s="1">
        <f t="shared" si="219"/>
        <v>0</v>
      </c>
      <c r="P428" s="1">
        <f t="shared" si="219"/>
        <v>0</v>
      </c>
      <c r="Q428" s="1">
        <f t="shared" si="219"/>
        <v>0</v>
      </c>
      <c r="R428" s="1">
        <f t="shared" si="219"/>
        <v>0</v>
      </c>
      <c r="S428" s="1">
        <f t="shared" si="219"/>
        <v>0</v>
      </c>
      <c r="T428" s="1">
        <f t="shared" si="219"/>
        <v>0</v>
      </c>
      <c r="U428" s="1">
        <f t="shared" si="219"/>
        <v>0</v>
      </c>
      <c r="V428" s="1">
        <f t="shared" si="219"/>
        <v>0</v>
      </c>
      <c r="W428" s="1">
        <f t="shared" si="219"/>
        <v>0</v>
      </c>
      <c r="X428" s="1">
        <f t="shared" si="219"/>
        <v>0</v>
      </c>
      <c r="Y428" s="1">
        <f t="shared" ref="Y428:AA428" si="220">Y404*Y307</f>
        <v>0</v>
      </c>
      <c r="Z428" s="1">
        <f t="shared" si="220"/>
        <v>0</v>
      </c>
      <c r="AA428" s="1">
        <f t="shared" si="220"/>
        <v>0</v>
      </c>
    </row>
    <row r="429" spans="1:27" x14ac:dyDescent="0.35">
      <c r="B429" s="1" t="s">
        <v>34</v>
      </c>
      <c r="C429" s="1">
        <f>SUM(C407:C428)</f>
        <v>3219684980</v>
      </c>
      <c r="D429" s="1">
        <f t="shared" ref="D429:AA429" si="221">SUM(D407:D428)</f>
        <v>6021899300</v>
      </c>
      <c r="E429" s="1">
        <f t="shared" si="221"/>
        <v>6214561605</v>
      </c>
      <c r="F429" s="1">
        <f t="shared" si="221"/>
        <v>5726648025</v>
      </c>
      <c r="G429" s="1">
        <f t="shared" si="221"/>
        <v>5021707350</v>
      </c>
      <c r="H429" s="1">
        <f t="shared" si="221"/>
        <v>5645477366.666667</v>
      </c>
      <c r="I429" s="1">
        <f t="shared" si="221"/>
        <v>5205797812.6000004</v>
      </c>
      <c r="J429" s="1">
        <f t="shared" si="221"/>
        <v>5205797812.6000004</v>
      </c>
      <c r="K429" s="1">
        <f t="shared" si="221"/>
        <v>5205797812.6000004</v>
      </c>
      <c r="L429" s="1">
        <f t="shared" si="221"/>
        <v>5205797812.6000004</v>
      </c>
      <c r="M429" s="1">
        <f t="shared" si="221"/>
        <v>5205797812.6000004</v>
      </c>
      <c r="N429" s="1">
        <f t="shared" si="221"/>
        <v>5205797812.6000004</v>
      </c>
      <c r="O429" s="1">
        <f t="shared" si="221"/>
        <v>5205797812.6000004</v>
      </c>
      <c r="P429" s="1">
        <f t="shared" si="221"/>
        <v>5205797812.6000004</v>
      </c>
      <c r="Q429" s="1">
        <f t="shared" si="221"/>
        <v>5205797812.6000004</v>
      </c>
      <c r="R429" s="1">
        <f t="shared" si="221"/>
        <v>5205797812.6000004</v>
      </c>
      <c r="S429" s="1">
        <f t="shared" si="221"/>
        <v>5205797812.6000004</v>
      </c>
      <c r="T429" s="1">
        <f t="shared" si="221"/>
        <v>5205797812.6000004</v>
      </c>
      <c r="U429" s="1">
        <f t="shared" si="221"/>
        <v>5205797812.6000004</v>
      </c>
      <c r="V429" s="1">
        <f t="shared" si="221"/>
        <v>5205797812.6000004</v>
      </c>
      <c r="W429" s="1">
        <f t="shared" si="221"/>
        <v>5205797812.6000004</v>
      </c>
      <c r="X429" s="1">
        <f t="shared" si="221"/>
        <v>5205797812.6000004</v>
      </c>
      <c r="Y429" s="1">
        <f t="shared" si="221"/>
        <v>5205797812.6000004</v>
      </c>
      <c r="Z429" s="1">
        <f t="shared" si="221"/>
        <v>5205797812.6000004</v>
      </c>
      <c r="AA429" s="1">
        <f t="shared" si="221"/>
        <v>5205797812.6000004</v>
      </c>
    </row>
    <row r="430" spans="1:27" x14ac:dyDescent="0.35">
      <c r="A430" s="2"/>
    </row>
    <row r="431" spans="1:27" x14ac:dyDescent="0.35">
      <c r="A431" s="2" t="s">
        <v>36</v>
      </c>
      <c r="C431" s="1">
        <v>2010</v>
      </c>
      <c r="D431" s="1">
        <v>2011</v>
      </c>
      <c r="E431" s="1">
        <v>2012</v>
      </c>
      <c r="F431" s="1">
        <v>2013</v>
      </c>
      <c r="G431" s="1">
        <v>2014</v>
      </c>
      <c r="H431" s="1">
        <v>2015</v>
      </c>
      <c r="I431" s="1">
        <v>2016</v>
      </c>
      <c r="J431" s="1">
        <v>2017</v>
      </c>
      <c r="K431" s="1">
        <v>2018</v>
      </c>
      <c r="L431" s="1">
        <v>2019</v>
      </c>
      <c r="M431" s="1">
        <v>2020</v>
      </c>
      <c r="N431" s="1">
        <v>2021</v>
      </c>
      <c r="O431" s="1">
        <v>2022</v>
      </c>
      <c r="P431" s="1">
        <v>2023</v>
      </c>
      <c r="Q431" s="1">
        <v>2024</v>
      </c>
      <c r="R431" s="1">
        <v>2025</v>
      </c>
      <c r="S431" s="1">
        <v>2026</v>
      </c>
      <c r="T431" s="1">
        <v>2027</v>
      </c>
      <c r="U431" s="1">
        <v>2028</v>
      </c>
      <c r="V431" s="1">
        <v>2029</v>
      </c>
      <c r="W431" s="1">
        <v>2030</v>
      </c>
      <c r="X431" s="1">
        <v>2031</v>
      </c>
      <c r="Y431" s="1">
        <v>2032</v>
      </c>
      <c r="Z431" s="1">
        <v>2033</v>
      </c>
      <c r="AA431" s="1">
        <v>2034</v>
      </c>
    </row>
    <row r="432" spans="1:27" x14ac:dyDescent="0.35">
      <c r="A432" s="2"/>
      <c r="B432" s="1" t="s">
        <v>41</v>
      </c>
      <c r="C432" s="1">
        <f>C358-C407</f>
        <v>515547820</v>
      </c>
      <c r="D432" s="1">
        <f t="shared" ref="D432:AA432" si="222">D358-D407</f>
        <v>1000782200</v>
      </c>
      <c r="E432" s="1">
        <f t="shared" si="222"/>
        <v>4395898035</v>
      </c>
      <c r="F432" s="1">
        <f t="shared" si="222"/>
        <v>3450933225</v>
      </c>
      <c r="G432" s="1">
        <f t="shared" si="222"/>
        <v>3929642650</v>
      </c>
      <c r="H432" s="1">
        <f t="shared" si="222"/>
        <v>3745605966.666667</v>
      </c>
      <c r="I432" s="1">
        <f t="shared" si="222"/>
        <v>3453891687.3999996</v>
      </c>
      <c r="J432" s="1">
        <f t="shared" si="222"/>
        <v>3453891687.3999996</v>
      </c>
      <c r="K432" s="1">
        <f t="shared" si="222"/>
        <v>3453891687.3999996</v>
      </c>
      <c r="L432" s="1">
        <f t="shared" si="222"/>
        <v>3453891687.3999996</v>
      </c>
      <c r="M432" s="1">
        <f t="shared" si="222"/>
        <v>3453891687.3999996</v>
      </c>
      <c r="N432" s="1">
        <f t="shared" si="222"/>
        <v>3453891687.3999996</v>
      </c>
      <c r="O432" s="1">
        <f t="shared" si="222"/>
        <v>3453891687.3999996</v>
      </c>
      <c r="P432" s="1">
        <f t="shared" si="222"/>
        <v>3453891687.3999996</v>
      </c>
      <c r="Q432" s="1">
        <f t="shared" si="222"/>
        <v>3453891687.3999996</v>
      </c>
      <c r="R432" s="1">
        <f t="shared" si="222"/>
        <v>3453891687.3999996</v>
      </c>
      <c r="S432" s="1">
        <f t="shared" si="222"/>
        <v>3453891687.3999996</v>
      </c>
      <c r="T432" s="1">
        <f t="shared" si="222"/>
        <v>3453891687.3999996</v>
      </c>
      <c r="U432" s="1">
        <f t="shared" si="222"/>
        <v>3453891687.3999996</v>
      </c>
      <c r="V432" s="1">
        <f t="shared" si="222"/>
        <v>3453891687.3999996</v>
      </c>
      <c r="W432" s="1">
        <f t="shared" si="222"/>
        <v>3453891687.3999996</v>
      </c>
      <c r="X432" s="1">
        <f t="shared" si="222"/>
        <v>3453891687.3999996</v>
      </c>
      <c r="Y432" s="1">
        <f t="shared" si="222"/>
        <v>3453891687.3999996</v>
      </c>
      <c r="Z432" s="1">
        <f t="shared" si="222"/>
        <v>3453891687.3999996</v>
      </c>
      <c r="AA432" s="1">
        <f t="shared" si="222"/>
        <v>3453891687.3999996</v>
      </c>
    </row>
    <row r="433" spans="1:27" x14ac:dyDescent="0.35">
      <c r="A433" s="2"/>
      <c r="B433" s="1" t="s">
        <v>15</v>
      </c>
      <c r="C433" s="1">
        <f t="shared" ref="C433:AA433" si="223">C359-C408</f>
        <v>0</v>
      </c>
      <c r="D433" s="1">
        <f t="shared" si="223"/>
        <v>0</v>
      </c>
      <c r="E433" s="1">
        <f t="shared" si="223"/>
        <v>0</v>
      </c>
      <c r="F433" s="1">
        <f t="shared" si="223"/>
        <v>0</v>
      </c>
      <c r="G433" s="1">
        <f t="shared" si="223"/>
        <v>0</v>
      </c>
      <c r="H433" s="1">
        <f t="shared" si="223"/>
        <v>0</v>
      </c>
      <c r="I433" s="1">
        <f t="shared" si="223"/>
        <v>0</v>
      </c>
      <c r="J433" s="1">
        <f t="shared" si="223"/>
        <v>0</v>
      </c>
      <c r="K433" s="1">
        <f t="shared" si="223"/>
        <v>0</v>
      </c>
      <c r="L433" s="1">
        <f t="shared" si="223"/>
        <v>0</v>
      </c>
      <c r="M433" s="1">
        <f t="shared" si="223"/>
        <v>0</v>
      </c>
      <c r="N433" s="1">
        <f t="shared" si="223"/>
        <v>0</v>
      </c>
      <c r="O433" s="1">
        <f t="shared" si="223"/>
        <v>0</v>
      </c>
      <c r="P433" s="1">
        <f t="shared" si="223"/>
        <v>0</v>
      </c>
      <c r="Q433" s="1">
        <f t="shared" si="223"/>
        <v>0</v>
      </c>
      <c r="R433" s="1">
        <f t="shared" si="223"/>
        <v>0</v>
      </c>
      <c r="S433" s="1">
        <f t="shared" si="223"/>
        <v>0</v>
      </c>
      <c r="T433" s="1">
        <f t="shared" si="223"/>
        <v>0</v>
      </c>
      <c r="U433" s="1">
        <f t="shared" si="223"/>
        <v>0</v>
      </c>
      <c r="V433" s="1">
        <f t="shared" si="223"/>
        <v>0</v>
      </c>
      <c r="W433" s="1">
        <f t="shared" si="223"/>
        <v>0</v>
      </c>
      <c r="X433" s="1">
        <f t="shared" si="223"/>
        <v>0</v>
      </c>
      <c r="Y433" s="1">
        <f t="shared" si="223"/>
        <v>0</v>
      </c>
      <c r="Z433" s="1">
        <f t="shared" si="223"/>
        <v>0</v>
      </c>
      <c r="AA433" s="1">
        <f t="shared" si="223"/>
        <v>0</v>
      </c>
    </row>
    <row r="434" spans="1:27" x14ac:dyDescent="0.35">
      <c r="A434" s="2"/>
      <c r="B434" s="1" t="s">
        <v>16</v>
      </c>
      <c r="C434" s="1">
        <f t="shared" ref="C434:AA434" si="224">C360-C409</f>
        <v>0</v>
      </c>
      <c r="D434" s="1">
        <f t="shared" si="224"/>
        <v>0</v>
      </c>
      <c r="E434" s="1">
        <f t="shared" si="224"/>
        <v>0</v>
      </c>
      <c r="F434" s="1">
        <f t="shared" si="224"/>
        <v>0</v>
      </c>
      <c r="G434" s="1">
        <f t="shared" si="224"/>
        <v>0</v>
      </c>
      <c r="H434" s="1">
        <f t="shared" si="224"/>
        <v>0</v>
      </c>
      <c r="I434" s="1">
        <f t="shared" si="224"/>
        <v>0</v>
      </c>
      <c r="J434" s="1">
        <f t="shared" si="224"/>
        <v>0</v>
      </c>
      <c r="K434" s="1">
        <f t="shared" si="224"/>
        <v>0</v>
      </c>
      <c r="L434" s="1">
        <f t="shared" si="224"/>
        <v>0</v>
      </c>
      <c r="M434" s="1">
        <f t="shared" si="224"/>
        <v>0</v>
      </c>
      <c r="N434" s="1">
        <f t="shared" si="224"/>
        <v>0</v>
      </c>
      <c r="O434" s="1">
        <f t="shared" si="224"/>
        <v>0</v>
      </c>
      <c r="P434" s="1">
        <f t="shared" si="224"/>
        <v>0</v>
      </c>
      <c r="Q434" s="1">
        <f t="shared" si="224"/>
        <v>0</v>
      </c>
      <c r="R434" s="1">
        <f t="shared" si="224"/>
        <v>0</v>
      </c>
      <c r="S434" s="1">
        <f t="shared" si="224"/>
        <v>0</v>
      </c>
      <c r="T434" s="1">
        <f t="shared" si="224"/>
        <v>0</v>
      </c>
      <c r="U434" s="1">
        <f t="shared" si="224"/>
        <v>0</v>
      </c>
      <c r="V434" s="1">
        <f t="shared" si="224"/>
        <v>0</v>
      </c>
      <c r="W434" s="1">
        <f t="shared" si="224"/>
        <v>0</v>
      </c>
      <c r="X434" s="1">
        <f t="shared" si="224"/>
        <v>0</v>
      </c>
      <c r="Y434" s="1">
        <f t="shared" si="224"/>
        <v>0</v>
      </c>
      <c r="Z434" s="1">
        <f t="shared" si="224"/>
        <v>0</v>
      </c>
      <c r="AA434" s="1">
        <f t="shared" si="224"/>
        <v>0</v>
      </c>
    </row>
    <row r="435" spans="1:27" x14ac:dyDescent="0.35">
      <c r="B435" s="1" t="s">
        <v>17</v>
      </c>
      <c r="C435" s="1">
        <f t="shared" ref="C435:AA435" si="225">C361-C410</f>
        <v>0</v>
      </c>
      <c r="D435" s="1">
        <f t="shared" si="225"/>
        <v>0</v>
      </c>
      <c r="E435" s="1">
        <f t="shared" si="225"/>
        <v>0</v>
      </c>
      <c r="F435" s="1">
        <f t="shared" si="225"/>
        <v>0</v>
      </c>
      <c r="G435" s="1">
        <f t="shared" si="225"/>
        <v>0</v>
      </c>
      <c r="H435" s="1">
        <f t="shared" si="225"/>
        <v>0</v>
      </c>
      <c r="I435" s="1">
        <f t="shared" si="225"/>
        <v>0</v>
      </c>
      <c r="J435" s="1">
        <f t="shared" si="225"/>
        <v>0</v>
      </c>
      <c r="K435" s="1">
        <f t="shared" si="225"/>
        <v>0</v>
      </c>
      <c r="L435" s="1">
        <f t="shared" si="225"/>
        <v>0</v>
      </c>
      <c r="M435" s="1">
        <f t="shared" si="225"/>
        <v>0</v>
      </c>
      <c r="N435" s="1">
        <f t="shared" si="225"/>
        <v>0</v>
      </c>
      <c r="O435" s="1">
        <f t="shared" si="225"/>
        <v>0</v>
      </c>
      <c r="P435" s="1">
        <f t="shared" si="225"/>
        <v>0</v>
      </c>
      <c r="Q435" s="1">
        <f t="shared" si="225"/>
        <v>0</v>
      </c>
      <c r="R435" s="1">
        <f t="shared" si="225"/>
        <v>0</v>
      </c>
      <c r="S435" s="1">
        <f t="shared" si="225"/>
        <v>0</v>
      </c>
      <c r="T435" s="1">
        <f t="shared" si="225"/>
        <v>0</v>
      </c>
      <c r="U435" s="1">
        <f t="shared" si="225"/>
        <v>0</v>
      </c>
      <c r="V435" s="1">
        <f t="shared" si="225"/>
        <v>0</v>
      </c>
      <c r="W435" s="1">
        <f t="shared" si="225"/>
        <v>0</v>
      </c>
      <c r="X435" s="1">
        <f t="shared" si="225"/>
        <v>0</v>
      </c>
      <c r="Y435" s="1">
        <f t="shared" si="225"/>
        <v>0</v>
      </c>
      <c r="Z435" s="1">
        <f t="shared" si="225"/>
        <v>0</v>
      </c>
      <c r="AA435" s="1">
        <f t="shared" si="225"/>
        <v>0</v>
      </c>
    </row>
    <row r="436" spans="1:27" x14ac:dyDescent="0.35">
      <c r="B436" s="1" t="s">
        <v>18</v>
      </c>
      <c r="C436" s="1">
        <f t="shared" ref="C436:AA436" si="226">C362-C411</f>
        <v>0</v>
      </c>
      <c r="D436" s="1">
        <f t="shared" si="226"/>
        <v>0</v>
      </c>
      <c r="E436" s="1">
        <f t="shared" si="226"/>
        <v>0</v>
      </c>
      <c r="F436" s="1">
        <f t="shared" si="226"/>
        <v>0</v>
      </c>
      <c r="G436" s="1">
        <f t="shared" si="226"/>
        <v>0</v>
      </c>
      <c r="H436" s="1">
        <f t="shared" si="226"/>
        <v>0</v>
      </c>
      <c r="I436" s="1">
        <f t="shared" si="226"/>
        <v>0</v>
      </c>
      <c r="J436" s="1">
        <f t="shared" si="226"/>
        <v>0</v>
      </c>
      <c r="K436" s="1">
        <f t="shared" si="226"/>
        <v>0</v>
      </c>
      <c r="L436" s="1">
        <f t="shared" si="226"/>
        <v>0</v>
      </c>
      <c r="M436" s="1">
        <f t="shared" si="226"/>
        <v>0</v>
      </c>
      <c r="N436" s="1">
        <f t="shared" si="226"/>
        <v>0</v>
      </c>
      <c r="O436" s="1">
        <f t="shared" si="226"/>
        <v>0</v>
      </c>
      <c r="P436" s="1">
        <f t="shared" si="226"/>
        <v>0</v>
      </c>
      <c r="Q436" s="1">
        <f t="shared" si="226"/>
        <v>0</v>
      </c>
      <c r="R436" s="1">
        <f t="shared" si="226"/>
        <v>0</v>
      </c>
      <c r="S436" s="1">
        <f t="shared" si="226"/>
        <v>0</v>
      </c>
      <c r="T436" s="1">
        <f t="shared" si="226"/>
        <v>0</v>
      </c>
      <c r="U436" s="1">
        <f t="shared" si="226"/>
        <v>0</v>
      </c>
      <c r="V436" s="1">
        <f t="shared" si="226"/>
        <v>0</v>
      </c>
      <c r="W436" s="1">
        <f t="shared" si="226"/>
        <v>0</v>
      </c>
      <c r="X436" s="1">
        <f t="shared" si="226"/>
        <v>0</v>
      </c>
      <c r="Y436" s="1">
        <f t="shared" si="226"/>
        <v>0</v>
      </c>
      <c r="Z436" s="1">
        <f t="shared" si="226"/>
        <v>0</v>
      </c>
      <c r="AA436" s="1">
        <f t="shared" si="226"/>
        <v>0</v>
      </c>
    </row>
    <row r="437" spans="1:27" x14ac:dyDescent="0.35">
      <c r="B437" s="1" t="s">
        <v>19</v>
      </c>
      <c r="C437" s="1">
        <f t="shared" ref="C437:AA437" si="227">C363-C412</f>
        <v>0</v>
      </c>
      <c r="D437" s="1">
        <f t="shared" si="227"/>
        <v>0</v>
      </c>
      <c r="E437" s="1">
        <f t="shared" si="227"/>
        <v>0</v>
      </c>
      <c r="F437" s="1">
        <f t="shared" si="227"/>
        <v>0</v>
      </c>
      <c r="G437" s="1">
        <f t="shared" si="227"/>
        <v>0</v>
      </c>
      <c r="H437" s="1">
        <f t="shared" si="227"/>
        <v>0</v>
      </c>
      <c r="I437" s="1">
        <f t="shared" si="227"/>
        <v>0</v>
      </c>
      <c r="J437" s="1">
        <f t="shared" si="227"/>
        <v>0</v>
      </c>
      <c r="K437" s="1">
        <f t="shared" si="227"/>
        <v>0</v>
      </c>
      <c r="L437" s="1">
        <f t="shared" si="227"/>
        <v>0</v>
      </c>
      <c r="M437" s="1">
        <f t="shared" si="227"/>
        <v>0</v>
      </c>
      <c r="N437" s="1">
        <f t="shared" si="227"/>
        <v>0</v>
      </c>
      <c r="O437" s="1">
        <f t="shared" si="227"/>
        <v>0</v>
      </c>
      <c r="P437" s="1">
        <f t="shared" si="227"/>
        <v>0</v>
      </c>
      <c r="Q437" s="1">
        <f t="shared" si="227"/>
        <v>0</v>
      </c>
      <c r="R437" s="1">
        <f t="shared" si="227"/>
        <v>0</v>
      </c>
      <c r="S437" s="1">
        <f t="shared" si="227"/>
        <v>0</v>
      </c>
      <c r="T437" s="1">
        <f t="shared" si="227"/>
        <v>0</v>
      </c>
      <c r="U437" s="1">
        <f t="shared" si="227"/>
        <v>0</v>
      </c>
      <c r="V437" s="1">
        <f t="shared" si="227"/>
        <v>0</v>
      </c>
      <c r="W437" s="1">
        <f t="shared" si="227"/>
        <v>0</v>
      </c>
      <c r="X437" s="1">
        <f t="shared" si="227"/>
        <v>0</v>
      </c>
      <c r="Y437" s="1">
        <f t="shared" si="227"/>
        <v>0</v>
      </c>
      <c r="Z437" s="1">
        <f t="shared" si="227"/>
        <v>0</v>
      </c>
      <c r="AA437" s="1">
        <f t="shared" si="227"/>
        <v>0</v>
      </c>
    </row>
    <row r="438" spans="1:27" x14ac:dyDescent="0.35">
      <c r="B438" s="1" t="s">
        <v>20</v>
      </c>
      <c r="C438" s="1">
        <f t="shared" ref="C438:AA438" si="228">C364-C413</f>
        <v>0</v>
      </c>
      <c r="D438" s="1">
        <f t="shared" si="228"/>
        <v>0</v>
      </c>
      <c r="E438" s="1">
        <f t="shared" si="228"/>
        <v>0</v>
      </c>
      <c r="F438" s="1">
        <f t="shared" si="228"/>
        <v>0</v>
      </c>
      <c r="G438" s="1">
        <f t="shared" si="228"/>
        <v>0</v>
      </c>
      <c r="H438" s="1">
        <f t="shared" si="228"/>
        <v>0</v>
      </c>
      <c r="I438" s="1">
        <f t="shared" si="228"/>
        <v>0</v>
      </c>
      <c r="J438" s="1">
        <f t="shared" si="228"/>
        <v>0</v>
      </c>
      <c r="K438" s="1">
        <f t="shared" si="228"/>
        <v>0</v>
      </c>
      <c r="L438" s="1">
        <f t="shared" si="228"/>
        <v>0</v>
      </c>
      <c r="M438" s="1">
        <f t="shared" si="228"/>
        <v>0</v>
      </c>
      <c r="N438" s="1">
        <f t="shared" si="228"/>
        <v>0</v>
      </c>
      <c r="O438" s="1">
        <f t="shared" si="228"/>
        <v>0</v>
      </c>
      <c r="P438" s="1">
        <f t="shared" si="228"/>
        <v>0</v>
      </c>
      <c r="Q438" s="1">
        <f t="shared" si="228"/>
        <v>0</v>
      </c>
      <c r="R438" s="1">
        <f t="shared" si="228"/>
        <v>0</v>
      </c>
      <c r="S438" s="1">
        <f t="shared" si="228"/>
        <v>0</v>
      </c>
      <c r="T438" s="1">
        <f t="shared" si="228"/>
        <v>0</v>
      </c>
      <c r="U438" s="1">
        <f t="shared" si="228"/>
        <v>0</v>
      </c>
      <c r="V438" s="1">
        <f t="shared" si="228"/>
        <v>0</v>
      </c>
      <c r="W438" s="1">
        <f t="shared" si="228"/>
        <v>0</v>
      </c>
      <c r="X438" s="1">
        <f t="shared" si="228"/>
        <v>0</v>
      </c>
      <c r="Y438" s="1">
        <f t="shared" si="228"/>
        <v>0</v>
      </c>
      <c r="Z438" s="1">
        <f t="shared" si="228"/>
        <v>0</v>
      </c>
      <c r="AA438" s="1">
        <f t="shared" si="228"/>
        <v>0</v>
      </c>
    </row>
    <row r="439" spans="1:27" x14ac:dyDescent="0.35">
      <c r="B439" s="1" t="s">
        <v>21</v>
      </c>
      <c r="C439" s="1">
        <f t="shared" ref="C439:AA439" si="229">C365-C414</f>
        <v>0</v>
      </c>
      <c r="D439" s="1">
        <f t="shared" si="229"/>
        <v>0</v>
      </c>
      <c r="E439" s="1">
        <f t="shared" si="229"/>
        <v>0</v>
      </c>
      <c r="F439" s="1">
        <f t="shared" si="229"/>
        <v>0</v>
      </c>
      <c r="G439" s="1">
        <f t="shared" si="229"/>
        <v>0</v>
      </c>
      <c r="H439" s="1">
        <f t="shared" si="229"/>
        <v>0</v>
      </c>
      <c r="I439" s="1">
        <f t="shared" si="229"/>
        <v>0</v>
      </c>
      <c r="J439" s="1">
        <f t="shared" si="229"/>
        <v>0</v>
      </c>
      <c r="K439" s="1">
        <f t="shared" si="229"/>
        <v>0</v>
      </c>
      <c r="L439" s="1">
        <f t="shared" si="229"/>
        <v>0</v>
      </c>
      <c r="M439" s="1">
        <f t="shared" si="229"/>
        <v>0</v>
      </c>
      <c r="N439" s="1">
        <f t="shared" si="229"/>
        <v>0</v>
      </c>
      <c r="O439" s="1">
        <f t="shared" si="229"/>
        <v>0</v>
      </c>
      <c r="P439" s="1">
        <f t="shared" si="229"/>
        <v>0</v>
      </c>
      <c r="Q439" s="1">
        <f t="shared" si="229"/>
        <v>0</v>
      </c>
      <c r="R439" s="1">
        <f t="shared" si="229"/>
        <v>0</v>
      </c>
      <c r="S439" s="1">
        <f t="shared" si="229"/>
        <v>0</v>
      </c>
      <c r="T439" s="1">
        <f t="shared" si="229"/>
        <v>0</v>
      </c>
      <c r="U439" s="1">
        <f t="shared" si="229"/>
        <v>0</v>
      </c>
      <c r="V439" s="1">
        <f t="shared" si="229"/>
        <v>0</v>
      </c>
      <c r="W439" s="1">
        <f t="shared" si="229"/>
        <v>0</v>
      </c>
      <c r="X439" s="1">
        <f t="shared" si="229"/>
        <v>0</v>
      </c>
      <c r="Y439" s="1">
        <f t="shared" si="229"/>
        <v>0</v>
      </c>
      <c r="Z439" s="1">
        <f t="shared" si="229"/>
        <v>0</v>
      </c>
      <c r="AA439" s="1">
        <f t="shared" si="229"/>
        <v>0</v>
      </c>
    </row>
    <row r="440" spans="1:27" x14ac:dyDescent="0.35">
      <c r="B440" s="1" t="s">
        <v>22</v>
      </c>
      <c r="C440" s="1">
        <f t="shared" ref="C440:AA440" si="230">C366-C415</f>
        <v>0</v>
      </c>
      <c r="D440" s="1">
        <f t="shared" si="230"/>
        <v>0</v>
      </c>
      <c r="E440" s="1">
        <f t="shared" si="230"/>
        <v>0</v>
      </c>
      <c r="F440" s="1">
        <f t="shared" si="230"/>
        <v>0</v>
      </c>
      <c r="G440" s="1">
        <f t="shared" si="230"/>
        <v>0</v>
      </c>
      <c r="H440" s="1">
        <f t="shared" si="230"/>
        <v>0</v>
      </c>
      <c r="I440" s="1">
        <f t="shared" si="230"/>
        <v>0</v>
      </c>
      <c r="J440" s="1">
        <f t="shared" si="230"/>
        <v>0</v>
      </c>
      <c r="K440" s="1">
        <f t="shared" si="230"/>
        <v>0</v>
      </c>
      <c r="L440" s="1">
        <f t="shared" si="230"/>
        <v>0</v>
      </c>
      <c r="M440" s="1">
        <f t="shared" si="230"/>
        <v>0</v>
      </c>
      <c r="N440" s="1">
        <f t="shared" si="230"/>
        <v>0</v>
      </c>
      <c r="O440" s="1">
        <f t="shared" si="230"/>
        <v>0</v>
      </c>
      <c r="P440" s="1">
        <f t="shared" si="230"/>
        <v>0</v>
      </c>
      <c r="Q440" s="1">
        <f t="shared" si="230"/>
        <v>0</v>
      </c>
      <c r="R440" s="1">
        <f t="shared" si="230"/>
        <v>0</v>
      </c>
      <c r="S440" s="1">
        <f t="shared" si="230"/>
        <v>0</v>
      </c>
      <c r="T440" s="1">
        <f t="shared" si="230"/>
        <v>0</v>
      </c>
      <c r="U440" s="1">
        <f t="shared" si="230"/>
        <v>0</v>
      </c>
      <c r="V440" s="1">
        <f t="shared" si="230"/>
        <v>0</v>
      </c>
      <c r="W440" s="1">
        <f t="shared" si="230"/>
        <v>0</v>
      </c>
      <c r="X440" s="1">
        <f t="shared" si="230"/>
        <v>0</v>
      </c>
      <c r="Y440" s="1">
        <f t="shared" si="230"/>
        <v>0</v>
      </c>
      <c r="Z440" s="1">
        <f t="shared" si="230"/>
        <v>0</v>
      </c>
      <c r="AA440" s="1">
        <f t="shared" si="230"/>
        <v>0</v>
      </c>
    </row>
    <row r="441" spans="1:27" x14ac:dyDescent="0.35">
      <c r="B441" s="1" t="s">
        <v>23</v>
      </c>
      <c r="C441" s="1">
        <f t="shared" ref="C441:AA441" si="231">C367-C416</f>
        <v>0</v>
      </c>
      <c r="D441" s="1">
        <f t="shared" si="231"/>
        <v>0</v>
      </c>
      <c r="E441" s="1">
        <f t="shared" si="231"/>
        <v>0</v>
      </c>
      <c r="F441" s="1">
        <f t="shared" si="231"/>
        <v>0</v>
      </c>
      <c r="G441" s="1">
        <f t="shared" si="231"/>
        <v>0</v>
      </c>
      <c r="H441" s="1">
        <f t="shared" si="231"/>
        <v>0</v>
      </c>
      <c r="I441" s="1">
        <f t="shared" si="231"/>
        <v>0</v>
      </c>
      <c r="J441" s="1">
        <f t="shared" si="231"/>
        <v>0</v>
      </c>
      <c r="K441" s="1">
        <f t="shared" si="231"/>
        <v>0</v>
      </c>
      <c r="L441" s="1">
        <f t="shared" si="231"/>
        <v>0</v>
      </c>
      <c r="M441" s="1">
        <f t="shared" si="231"/>
        <v>0</v>
      </c>
      <c r="N441" s="1">
        <f t="shared" si="231"/>
        <v>0</v>
      </c>
      <c r="O441" s="1">
        <f t="shared" si="231"/>
        <v>0</v>
      </c>
      <c r="P441" s="1">
        <f t="shared" si="231"/>
        <v>0</v>
      </c>
      <c r="Q441" s="1">
        <f t="shared" si="231"/>
        <v>0</v>
      </c>
      <c r="R441" s="1">
        <f t="shared" si="231"/>
        <v>0</v>
      </c>
      <c r="S441" s="1">
        <f t="shared" si="231"/>
        <v>0</v>
      </c>
      <c r="T441" s="1">
        <f t="shared" si="231"/>
        <v>0</v>
      </c>
      <c r="U441" s="1">
        <f t="shared" si="231"/>
        <v>0</v>
      </c>
      <c r="V441" s="1">
        <f t="shared" si="231"/>
        <v>0</v>
      </c>
      <c r="W441" s="1">
        <f t="shared" si="231"/>
        <v>0</v>
      </c>
      <c r="X441" s="1">
        <f t="shared" si="231"/>
        <v>0</v>
      </c>
      <c r="Y441" s="1">
        <f t="shared" si="231"/>
        <v>0</v>
      </c>
      <c r="Z441" s="1">
        <f t="shared" si="231"/>
        <v>0</v>
      </c>
      <c r="AA441" s="1">
        <f t="shared" si="231"/>
        <v>0</v>
      </c>
    </row>
    <row r="442" spans="1:27" x14ac:dyDescent="0.35">
      <c r="B442" s="1" t="s">
        <v>42</v>
      </c>
      <c r="C442" s="1">
        <f t="shared" ref="C442:AA442" si="232">C368-C417</f>
        <v>0</v>
      </c>
      <c r="D442" s="1">
        <f t="shared" si="232"/>
        <v>0</v>
      </c>
      <c r="E442" s="1">
        <f t="shared" si="232"/>
        <v>0</v>
      </c>
      <c r="F442" s="1">
        <f t="shared" si="232"/>
        <v>0</v>
      </c>
      <c r="G442" s="1">
        <f t="shared" si="232"/>
        <v>0</v>
      </c>
      <c r="H442" s="1">
        <f t="shared" si="232"/>
        <v>0</v>
      </c>
      <c r="I442" s="1">
        <f t="shared" si="232"/>
        <v>0</v>
      </c>
      <c r="J442" s="1">
        <f t="shared" si="232"/>
        <v>0</v>
      </c>
      <c r="K442" s="1">
        <f t="shared" si="232"/>
        <v>0</v>
      </c>
      <c r="L442" s="1">
        <f t="shared" si="232"/>
        <v>0</v>
      </c>
      <c r="M442" s="1">
        <f t="shared" si="232"/>
        <v>0</v>
      </c>
      <c r="N442" s="1">
        <f t="shared" si="232"/>
        <v>0</v>
      </c>
      <c r="O442" s="1">
        <f t="shared" si="232"/>
        <v>0</v>
      </c>
      <c r="P442" s="1">
        <f t="shared" si="232"/>
        <v>0</v>
      </c>
      <c r="Q442" s="1">
        <f t="shared" si="232"/>
        <v>0</v>
      </c>
      <c r="R442" s="1">
        <f t="shared" si="232"/>
        <v>0</v>
      </c>
      <c r="S442" s="1">
        <f t="shared" si="232"/>
        <v>0</v>
      </c>
      <c r="T442" s="1">
        <f t="shared" si="232"/>
        <v>0</v>
      </c>
      <c r="U442" s="1">
        <f t="shared" si="232"/>
        <v>0</v>
      </c>
      <c r="V442" s="1">
        <f t="shared" si="232"/>
        <v>0</v>
      </c>
      <c r="W442" s="1">
        <f t="shared" si="232"/>
        <v>0</v>
      </c>
      <c r="X442" s="1">
        <f t="shared" si="232"/>
        <v>0</v>
      </c>
      <c r="Y442" s="1">
        <f t="shared" si="232"/>
        <v>0</v>
      </c>
      <c r="Z442" s="1">
        <f t="shared" si="232"/>
        <v>0</v>
      </c>
      <c r="AA442" s="1">
        <f t="shared" si="232"/>
        <v>0</v>
      </c>
    </row>
    <row r="443" spans="1:27" x14ac:dyDescent="0.35">
      <c r="B443" s="1" t="s">
        <v>24</v>
      </c>
      <c r="C443" s="1">
        <f t="shared" ref="C443:AA443" si="233">C369-C418</f>
        <v>0</v>
      </c>
      <c r="D443" s="1">
        <f t="shared" si="233"/>
        <v>0</v>
      </c>
      <c r="E443" s="1">
        <f t="shared" si="233"/>
        <v>0</v>
      </c>
      <c r="F443" s="1">
        <f t="shared" si="233"/>
        <v>0</v>
      </c>
      <c r="G443" s="1">
        <f t="shared" si="233"/>
        <v>0</v>
      </c>
      <c r="H443" s="1">
        <f t="shared" si="233"/>
        <v>0</v>
      </c>
      <c r="I443" s="1">
        <f t="shared" si="233"/>
        <v>0</v>
      </c>
      <c r="J443" s="1">
        <f t="shared" si="233"/>
        <v>0</v>
      </c>
      <c r="K443" s="1">
        <f t="shared" si="233"/>
        <v>0</v>
      </c>
      <c r="L443" s="1">
        <f t="shared" si="233"/>
        <v>0</v>
      </c>
      <c r="M443" s="1">
        <f t="shared" si="233"/>
        <v>0</v>
      </c>
      <c r="N443" s="1">
        <f t="shared" si="233"/>
        <v>0</v>
      </c>
      <c r="O443" s="1">
        <f t="shared" si="233"/>
        <v>0</v>
      </c>
      <c r="P443" s="1">
        <f t="shared" si="233"/>
        <v>0</v>
      </c>
      <c r="Q443" s="1">
        <f t="shared" si="233"/>
        <v>0</v>
      </c>
      <c r="R443" s="1">
        <f t="shared" si="233"/>
        <v>0</v>
      </c>
      <c r="S443" s="1">
        <f t="shared" si="233"/>
        <v>0</v>
      </c>
      <c r="T443" s="1">
        <f t="shared" si="233"/>
        <v>0</v>
      </c>
      <c r="U443" s="1">
        <f t="shared" si="233"/>
        <v>0</v>
      </c>
      <c r="V443" s="1">
        <f t="shared" si="233"/>
        <v>0</v>
      </c>
      <c r="W443" s="1">
        <f t="shared" si="233"/>
        <v>0</v>
      </c>
      <c r="X443" s="1">
        <f t="shared" si="233"/>
        <v>0</v>
      </c>
      <c r="Y443" s="1">
        <f t="shared" si="233"/>
        <v>0</v>
      </c>
      <c r="Z443" s="1">
        <f t="shared" si="233"/>
        <v>0</v>
      </c>
      <c r="AA443" s="1">
        <f t="shared" si="233"/>
        <v>0</v>
      </c>
    </row>
    <row r="444" spans="1:27" x14ac:dyDescent="0.35">
      <c r="B444" s="1" t="s">
        <v>25</v>
      </c>
      <c r="C444" s="1">
        <f t="shared" ref="C444:AA444" si="234">C370-C419</f>
        <v>0</v>
      </c>
      <c r="D444" s="1">
        <f t="shared" si="234"/>
        <v>0</v>
      </c>
      <c r="E444" s="1">
        <f t="shared" si="234"/>
        <v>0</v>
      </c>
      <c r="F444" s="1">
        <f t="shared" si="234"/>
        <v>0</v>
      </c>
      <c r="G444" s="1">
        <f t="shared" si="234"/>
        <v>0</v>
      </c>
      <c r="H444" s="1">
        <f t="shared" si="234"/>
        <v>0</v>
      </c>
      <c r="I444" s="1">
        <f t="shared" si="234"/>
        <v>0</v>
      </c>
      <c r="J444" s="1">
        <f t="shared" si="234"/>
        <v>0</v>
      </c>
      <c r="K444" s="1">
        <f t="shared" si="234"/>
        <v>0</v>
      </c>
      <c r="L444" s="1">
        <f t="shared" si="234"/>
        <v>0</v>
      </c>
      <c r="M444" s="1">
        <f t="shared" si="234"/>
        <v>0</v>
      </c>
      <c r="N444" s="1">
        <f t="shared" si="234"/>
        <v>0</v>
      </c>
      <c r="O444" s="1">
        <f t="shared" si="234"/>
        <v>0</v>
      </c>
      <c r="P444" s="1">
        <f t="shared" si="234"/>
        <v>0</v>
      </c>
      <c r="Q444" s="1">
        <f t="shared" si="234"/>
        <v>0</v>
      </c>
      <c r="R444" s="1">
        <f t="shared" si="234"/>
        <v>0</v>
      </c>
      <c r="S444" s="1">
        <f t="shared" si="234"/>
        <v>0</v>
      </c>
      <c r="T444" s="1">
        <f t="shared" si="234"/>
        <v>0</v>
      </c>
      <c r="U444" s="1">
        <f t="shared" si="234"/>
        <v>0</v>
      </c>
      <c r="V444" s="1">
        <f t="shared" si="234"/>
        <v>0</v>
      </c>
      <c r="W444" s="1">
        <f t="shared" si="234"/>
        <v>0</v>
      </c>
      <c r="X444" s="1">
        <f t="shared" si="234"/>
        <v>0</v>
      </c>
      <c r="Y444" s="1">
        <f t="shared" si="234"/>
        <v>0</v>
      </c>
      <c r="Z444" s="1">
        <f t="shared" si="234"/>
        <v>0</v>
      </c>
      <c r="AA444" s="1">
        <f t="shared" si="234"/>
        <v>0</v>
      </c>
    </row>
    <row r="445" spans="1:27" x14ac:dyDescent="0.35">
      <c r="B445" s="1" t="s">
        <v>26</v>
      </c>
      <c r="C445" s="1">
        <f t="shared" ref="C445:AA445" si="235">C371-C420</f>
        <v>0</v>
      </c>
      <c r="D445" s="1">
        <f t="shared" si="235"/>
        <v>0</v>
      </c>
      <c r="E445" s="1">
        <f t="shared" si="235"/>
        <v>0</v>
      </c>
      <c r="F445" s="1">
        <f t="shared" si="235"/>
        <v>0</v>
      </c>
      <c r="G445" s="1">
        <f t="shared" si="235"/>
        <v>0</v>
      </c>
      <c r="H445" s="1">
        <f t="shared" si="235"/>
        <v>0</v>
      </c>
      <c r="I445" s="1">
        <f t="shared" si="235"/>
        <v>0</v>
      </c>
      <c r="J445" s="1">
        <f t="shared" si="235"/>
        <v>0</v>
      </c>
      <c r="K445" s="1">
        <f t="shared" si="235"/>
        <v>0</v>
      </c>
      <c r="L445" s="1">
        <f t="shared" si="235"/>
        <v>0</v>
      </c>
      <c r="M445" s="1">
        <f t="shared" si="235"/>
        <v>0</v>
      </c>
      <c r="N445" s="1">
        <f t="shared" si="235"/>
        <v>0</v>
      </c>
      <c r="O445" s="1">
        <f t="shared" si="235"/>
        <v>0</v>
      </c>
      <c r="P445" s="1">
        <f t="shared" si="235"/>
        <v>0</v>
      </c>
      <c r="Q445" s="1">
        <f t="shared" si="235"/>
        <v>0</v>
      </c>
      <c r="R445" s="1">
        <f t="shared" si="235"/>
        <v>0</v>
      </c>
      <c r="S445" s="1">
        <f t="shared" si="235"/>
        <v>0</v>
      </c>
      <c r="T445" s="1">
        <f t="shared" si="235"/>
        <v>0</v>
      </c>
      <c r="U445" s="1">
        <f t="shared" si="235"/>
        <v>0</v>
      </c>
      <c r="V445" s="1">
        <f t="shared" si="235"/>
        <v>0</v>
      </c>
      <c r="W445" s="1">
        <f t="shared" si="235"/>
        <v>0</v>
      </c>
      <c r="X445" s="1">
        <f t="shared" si="235"/>
        <v>0</v>
      </c>
      <c r="Y445" s="1">
        <f t="shared" si="235"/>
        <v>0</v>
      </c>
      <c r="Z445" s="1">
        <f t="shared" si="235"/>
        <v>0</v>
      </c>
      <c r="AA445" s="1">
        <f t="shared" si="235"/>
        <v>0</v>
      </c>
    </row>
    <row r="446" spans="1:27" x14ac:dyDescent="0.35">
      <c r="B446" s="1" t="s">
        <v>43</v>
      </c>
      <c r="C446" s="1">
        <f t="shared" ref="C446:AA446" si="236">C372-C421</f>
        <v>0</v>
      </c>
      <c r="D446" s="1">
        <f t="shared" si="236"/>
        <v>0</v>
      </c>
      <c r="E446" s="1">
        <f t="shared" si="236"/>
        <v>0</v>
      </c>
      <c r="F446" s="1">
        <f t="shared" si="236"/>
        <v>0</v>
      </c>
      <c r="G446" s="1">
        <f t="shared" si="236"/>
        <v>0</v>
      </c>
      <c r="H446" s="1">
        <f t="shared" si="236"/>
        <v>0</v>
      </c>
      <c r="I446" s="1">
        <f t="shared" si="236"/>
        <v>0</v>
      </c>
      <c r="J446" s="1">
        <f t="shared" si="236"/>
        <v>0</v>
      </c>
      <c r="K446" s="1">
        <f t="shared" si="236"/>
        <v>0</v>
      </c>
      <c r="L446" s="1">
        <f t="shared" si="236"/>
        <v>0</v>
      </c>
      <c r="M446" s="1">
        <f t="shared" si="236"/>
        <v>0</v>
      </c>
      <c r="N446" s="1">
        <f t="shared" si="236"/>
        <v>0</v>
      </c>
      <c r="O446" s="1">
        <f t="shared" si="236"/>
        <v>0</v>
      </c>
      <c r="P446" s="1">
        <f t="shared" si="236"/>
        <v>0</v>
      </c>
      <c r="Q446" s="1">
        <f t="shared" si="236"/>
        <v>0</v>
      </c>
      <c r="R446" s="1">
        <f t="shared" si="236"/>
        <v>0</v>
      </c>
      <c r="S446" s="1">
        <f t="shared" si="236"/>
        <v>0</v>
      </c>
      <c r="T446" s="1">
        <f t="shared" si="236"/>
        <v>0</v>
      </c>
      <c r="U446" s="1">
        <f t="shared" si="236"/>
        <v>0</v>
      </c>
      <c r="V446" s="1">
        <f t="shared" si="236"/>
        <v>0</v>
      </c>
      <c r="W446" s="1">
        <f t="shared" si="236"/>
        <v>0</v>
      </c>
      <c r="X446" s="1">
        <f t="shared" si="236"/>
        <v>0</v>
      </c>
      <c r="Y446" s="1">
        <f t="shared" si="236"/>
        <v>0</v>
      </c>
      <c r="Z446" s="1">
        <f t="shared" si="236"/>
        <v>0</v>
      </c>
      <c r="AA446" s="1">
        <f t="shared" si="236"/>
        <v>0</v>
      </c>
    </row>
    <row r="447" spans="1:27" x14ac:dyDescent="0.35">
      <c r="B447" s="1" t="s">
        <v>27</v>
      </c>
      <c r="C447" s="1">
        <f t="shared" ref="C447:AA447" si="237">C373-C422</f>
        <v>0</v>
      </c>
      <c r="D447" s="1">
        <f t="shared" si="237"/>
        <v>0</v>
      </c>
      <c r="E447" s="1">
        <f t="shared" si="237"/>
        <v>0</v>
      </c>
      <c r="F447" s="1">
        <f t="shared" si="237"/>
        <v>0</v>
      </c>
      <c r="G447" s="1">
        <f t="shared" si="237"/>
        <v>0</v>
      </c>
      <c r="H447" s="1">
        <f t="shared" si="237"/>
        <v>0</v>
      </c>
      <c r="I447" s="1">
        <f t="shared" si="237"/>
        <v>0</v>
      </c>
      <c r="J447" s="1">
        <f t="shared" si="237"/>
        <v>0</v>
      </c>
      <c r="K447" s="1">
        <f t="shared" si="237"/>
        <v>0</v>
      </c>
      <c r="L447" s="1">
        <f t="shared" si="237"/>
        <v>0</v>
      </c>
      <c r="M447" s="1">
        <f t="shared" si="237"/>
        <v>0</v>
      </c>
      <c r="N447" s="1">
        <f t="shared" si="237"/>
        <v>0</v>
      </c>
      <c r="O447" s="1">
        <f t="shared" si="237"/>
        <v>0</v>
      </c>
      <c r="P447" s="1">
        <f t="shared" si="237"/>
        <v>0</v>
      </c>
      <c r="Q447" s="1">
        <f t="shared" si="237"/>
        <v>0</v>
      </c>
      <c r="R447" s="1">
        <f t="shared" si="237"/>
        <v>0</v>
      </c>
      <c r="S447" s="1">
        <f t="shared" si="237"/>
        <v>0</v>
      </c>
      <c r="T447" s="1">
        <f t="shared" si="237"/>
        <v>0</v>
      </c>
      <c r="U447" s="1">
        <f t="shared" si="237"/>
        <v>0</v>
      </c>
      <c r="V447" s="1">
        <f t="shared" si="237"/>
        <v>0</v>
      </c>
      <c r="W447" s="1">
        <f t="shared" si="237"/>
        <v>0</v>
      </c>
      <c r="X447" s="1">
        <f t="shared" si="237"/>
        <v>0</v>
      </c>
      <c r="Y447" s="1">
        <f t="shared" si="237"/>
        <v>0</v>
      </c>
      <c r="Z447" s="1">
        <f t="shared" si="237"/>
        <v>0</v>
      </c>
      <c r="AA447" s="1">
        <f t="shared" si="237"/>
        <v>0</v>
      </c>
    </row>
    <row r="448" spans="1:27" x14ac:dyDescent="0.35">
      <c r="B448" s="1" t="s">
        <v>28</v>
      </c>
      <c r="C448" s="1">
        <f t="shared" ref="C448:AA448" si="238">C374-C423</f>
        <v>0</v>
      </c>
      <c r="D448" s="1">
        <f t="shared" si="238"/>
        <v>0</v>
      </c>
      <c r="E448" s="1">
        <f t="shared" si="238"/>
        <v>0</v>
      </c>
      <c r="F448" s="1">
        <f t="shared" si="238"/>
        <v>0</v>
      </c>
      <c r="G448" s="1">
        <f t="shared" si="238"/>
        <v>0</v>
      </c>
      <c r="H448" s="1">
        <f t="shared" si="238"/>
        <v>0</v>
      </c>
      <c r="I448" s="1">
        <f t="shared" si="238"/>
        <v>0</v>
      </c>
      <c r="J448" s="1">
        <f t="shared" si="238"/>
        <v>0</v>
      </c>
      <c r="K448" s="1">
        <f t="shared" si="238"/>
        <v>0</v>
      </c>
      <c r="L448" s="1">
        <f t="shared" si="238"/>
        <v>0</v>
      </c>
      <c r="M448" s="1">
        <f t="shared" si="238"/>
        <v>0</v>
      </c>
      <c r="N448" s="1">
        <f t="shared" si="238"/>
        <v>0</v>
      </c>
      <c r="O448" s="1">
        <f t="shared" si="238"/>
        <v>0</v>
      </c>
      <c r="P448" s="1">
        <f t="shared" si="238"/>
        <v>0</v>
      </c>
      <c r="Q448" s="1">
        <f t="shared" si="238"/>
        <v>0</v>
      </c>
      <c r="R448" s="1">
        <f t="shared" si="238"/>
        <v>0</v>
      </c>
      <c r="S448" s="1">
        <f t="shared" si="238"/>
        <v>0</v>
      </c>
      <c r="T448" s="1">
        <f t="shared" si="238"/>
        <v>0</v>
      </c>
      <c r="U448" s="1">
        <f t="shared" si="238"/>
        <v>0</v>
      </c>
      <c r="V448" s="1">
        <f t="shared" si="238"/>
        <v>0</v>
      </c>
      <c r="W448" s="1">
        <f t="shared" si="238"/>
        <v>0</v>
      </c>
      <c r="X448" s="1">
        <f t="shared" si="238"/>
        <v>0</v>
      </c>
      <c r="Y448" s="1">
        <f t="shared" si="238"/>
        <v>0</v>
      </c>
      <c r="Z448" s="1">
        <f t="shared" si="238"/>
        <v>0</v>
      </c>
      <c r="AA448" s="1">
        <f t="shared" si="238"/>
        <v>0</v>
      </c>
    </row>
    <row r="449" spans="1:27" x14ac:dyDescent="0.35">
      <c r="B449" s="1" t="s">
        <v>29</v>
      </c>
      <c r="C449" s="1">
        <f t="shared" ref="C449:AA449" si="239">C375-C424</f>
        <v>0</v>
      </c>
      <c r="D449" s="1">
        <f t="shared" si="239"/>
        <v>0</v>
      </c>
      <c r="E449" s="1">
        <f t="shared" si="239"/>
        <v>0</v>
      </c>
      <c r="F449" s="1">
        <f t="shared" si="239"/>
        <v>0</v>
      </c>
      <c r="G449" s="1">
        <f t="shared" si="239"/>
        <v>0</v>
      </c>
      <c r="H449" s="1">
        <f t="shared" si="239"/>
        <v>0</v>
      </c>
      <c r="I449" s="1">
        <f t="shared" si="239"/>
        <v>0</v>
      </c>
      <c r="J449" s="1">
        <f t="shared" si="239"/>
        <v>0</v>
      </c>
      <c r="K449" s="1">
        <f t="shared" si="239"/>
        <v>0</v>
      </c>
      <c r="L449" s="1">
        <f t="shared" si="239"/>
        <v>0</v>
      </c>
      <c r="M449" s="1">
        <f t="shared" si="239"/>
        <v>0</v>
      </c>
      <c r="N449" s="1">
        <f t="shared" si="239"/>
        <v>0</v>
      </c>
      <c r="O449" s="1">
        <f t="shared" si="239"/>
        <v>0</v>
      </c>
      <c r="P449" s="1">
        <f t="shared" si="239"/>
        <v>0</v>
      </c>
      <c r="Q449" s="1">
        <f t="shared" si="239"/>
        <v>0</v>
      </c>
      <c r="R449" s="1">
        <f t="shared" si="239"/>
        <v>0</v>
      </c>
      <c r="S449" s="1">
        <f t="shared" si="239"/>
        <v>0</v>
      </c>
      <c r="T449" s="1">
        <f t="shared" si="239"/>
        <v>0</v>
      </c>
      <c r="U449" s="1">
        <f t="shared" si="239"/>
        <v>0</v>
      </c>
      <c r="V449" s="1">
        <f t="shared" si="239"/>
        <v>0</v>
      </c>
      <c r="W449" s="1">
        <f t="shared" si="239"/>
        <v>0</v>
      </c>
      <c r="X449" s="1">
        <f t="shared" si="239"/>
        <v>0</v>
      </c>
      <c r="Y449" s="1">
        <f t="shared" si="239"/>
        <v>0</v>
      </c>
      <c r="Z449" s="1">
        <f t="shared" si="239"/>
        <v>0</v>
      </c>
      <c r="AA449" s="1">
        <f t="shared" si="239"/>
        <v>0</v>
      </c>
    </row>
    <row r="450" spans="1:27" x14ac:dyDescent="0.35">
      <c r="B450" s="1" t="s">
        <v>30</v>
      </c>
      <c r="C450" s="1">
        <f t="shared" ref="C450:AA450" si="240">C376-C425</f>
        <v>0</v>
      </c>
      <c r="D450" s="1">
        <f t="shared" si="240"/>
        <v>0</v>
      </c>
      <c r="E450" s="1">
        <f t="shared" si="240"/>
        <v>0</v>
      </c>
      <c r="F450" s="1">
        <f t="shared" si="240"/>
        <v>0</v>
      </c>
      <c r="G450" s="1">
        <f t="shared" si="240"/>
        <v>0</v>
      </c>
      <c r="H450" s="1">
        <f t="shared" si="240"/>
        <v>0</v>
      </c>
      <c r="I450" s="1">
        <f t="shared" si="240"/>
        <v>0</v>
      </c>
      <c r="J450" s="1">
        <f t="shared" si="240"/>
        <v>0</v>
      </c>
      <c r="K450" s="1">
        <f t="shared" si="240"/>
        <v>0</v>
      </c>
      <c r="L450" s="1">
        <f t="shared" si="240"/>
        <v>0</v>
      </c>
      <c r="M450" s="1">
        <f t="shared" si="240"/>
        <v>0</v>
      </c>
      <c r="N450" s="1">
        <f t="shared" si="240"/>
        <v>0</v>
      </c>
      <c r="O450" s="1">
        <f t="shared" si="240"/>
        <v>0</v>
      </c>
      <c r="P450" s="1">
        <f t="shared" si="240"/>
        <v>0</v>
      </c>
      <c r="Q450" s="1">
        <f t="shared" si="240"/>
        <v>0</v>
      </c>
      <c r="R450" s="1">
        <f t="shared" si="240"/>
        <v>0</v>
      </c>
      <c r="S450" s="1">
        <f t="shared" si="240"/>
        <v>0</v>
      </c>
      <c r="T450" s="1">
        <f t="shared" si="240"/>
        <v>0</v>
      </c>
      <c r="U450" s="1">
        <f t="shared" si="240"/>
        <v>0</v>
      </c>
      <c r="V450" s="1">
        <f t="shared" si="240"/>
        <v>0</v>
      </c>
      <c r="W450" s="1">
        <f t="shared" si="240"/>
        <v>0</v>
      </c>
      <c r="X450" s="1">
        <f t="shared" si="240"/>
        <v>0</v>
      </c>
      <c r="Y450" s="1">
        <f t="shared" si="240"/>
        <v>0</v>
      </c>
      <c r="Z450" s="1">
        <f t="shared" si="240"/>
        <v>0</v>
      </c>
      <c r="AA450" s="1">
        <f t="shared" si="240"/>
        <v>0</v>
      </c>
    </row>
    <row r="451" spans="1:27" x14ac:dyDescent="0.35">
      <c r="B451" s="1" t="s">
        <v>31</v>
      </c>
      <c r="C451" s="1">
        <f t="shared" ref="C451:AA451" si="241">C377-C426</f>
        <v>0</v>
      </c>
      <c r="D451" s="1">
        <f t="shared" si="241"/>
        <v>0</v>
      </c>
      <c r="E451" s="1">
        <f t="shared" si="241"/>
        <v>0</v>
      </c>
      <c r="F451" s="1">
        <f t="shared" si="241"/>
        <v>0</v>
      </c>
      <c r="G451" s="1">
        <f t="shared" si="241"/>
        <v>0</v>
      </c>
      <c r="H451" s="1">
        <f t="shared" si="241"/>
        <v>0</v>
      </c>
      <c r="I451" s="1">
        <f t="shared" si="241"/>
        <v>0</v>
      </c>
      <c r="J451" s="1">
        <f t="shared" si="241"/>
        <v>0</v>
      </c>
      <c r="K451" s="1">
        <f t="shared" si="241"/>
        <v>0</v>
      </c>
      <c r="L451" s="1">
        <f t="shared" si="241"/>
        <v>0</v>
      </c>
      <c r="M451" s="1">
        <f t="shared" si="241"/>
        <v>0</v>
      </c>
      <c r="N451" s="1">
        <f t="shared" si="241"/>
        <v>0</v>
      </c>
      <c r="O451" s="1">
        <f t="shared" si="241"/>
        <v>0</v>
      </c>
      <c r="P451" s="1">
        <f t="shared" si="241"/>
        <v>0</v>
      </c>
      <c r="Q451" s="1">
        <f t="shared" si="241"/>
        <v>0</v>
      </c>
      <c r="R451" s="1">
        <f t="shared" si="241"/>
        <v>0</v>
      </c>
      <c r="S451" s="1">
        <f t="shared" si="241"/>
        <v>0</v>
      </c>
      <c r="T451" s="1">
        <f t="shared" si="241"/>
        <v>0</v>
      </c>
      <c r="U451" s="1">
        <f t="shared" si="241"/>
        <v>0</v>
      </c>
      <c r="V451" s="1">
        <f t="shared" si="241"/>
        <v>0</v>
      </c>
      <c r="W451" s="1">
        <f t="shared" si="241"/>
        <v>0</v>
      </c>
      <c r="X451" s="1">
        <f t="shared" si="241"/>
        <v>0</v>
      </c>
      <c r="Y451" s="1">
        <f t="shared" si="241"/>
        <v>0</v>
      </c>
      <c r="Z451" s="1">
        <f t="shared" si="241"/>
        <v>0</v>
      </c>
      <c r="AA451" s="1">
        <f t="shared" si="241"/>
        <v>0</v>
      </c>
    </row>
    <row r="452" spans="1:27" x14ac:dyDescent="0.35">
      <c r="B452" s="1" t="s">
        <v>32</v>
      </c>
      <c r="C452" s="1">
        <f t="shared" ref="C452:AA452" si="242">C378-C427</f>
        <v>0</v>
      </c>
      <c r="D452" s="1">
        <f t="shared" si="242"/>
        <v>0</v>
      </c>
      <c r="E452" s="1">
        <f t="shared" si="242"/>
        <v>0</v>
      </c>
      <c r="F452" s="1">
        <f t="shared" si="242"/>
        <v>0</v>
      </c>
      <c r="G452" s="1">
        <f t="shared" si="242"/>
        <v>0</v>
      </c>
      <c r="H452" s="1">
        <f t="shared" si="242"/>
        <v>0</v>
      </c>
      <c r="I452" s="1">
        <f t="shared" si="242"/>
        <v>0</v>
      </c>
      <c r="J452" s="1">
        <f t="shared" si="242"/>
        <v>0</v>
      </c>
      <c r="K452" s="1">
        <f t="shared" si="242"/>
        <v>0</v>
      </c>
      <c r="L452" s="1">
        <f t="shared" si="242"/>
        <v>0</v>
      </c>
      <c r="M452" s="1">
        <f t="shared" si="242"/>
        <v>0</v>
      </c>
      <c r="N452" s="1">
        <f t="shared" si="242"/>
        <v>0</v>
      </c>
      <c r="O452" s="1">
        <f t="shared" si="242"/>
        <v>0</v>
      </c>
      <c r="P452" s="1">
        <f t="shared" si="242"/>
        <v>0</v>
      </c>
      <c r="Q452" s="1">
        <f t="shared" si="242"/>
        <v>0</v>
      </c>
      <c r="R452" s="1">
        <f t="shared" si="242"/>
        <v>0</v>
      </c>
      <c r="S452" s="1">
        <f t="shared" si="242"/>
        <v>0</v>
      </c>
      <c r="T452" s="1">
        <f t="shared" si="242"/>
        <v>0</v>
      </c>
      <c r="U452" s="1">
        <f t="shared" si="242"/>
        <v>0</v>
      </c>
      <c r="V452" s="1">
        <f t="shared" si="242"/>
        <v>0</v>
      </c>
      <c r="W452" s="1">
        <f t="shared" si="242"/>
        <v>0</v>
      </c>
      <c r="X452" s="1">
        <f t="shared" si="242"/>
        <v>0</v>
      </c>
      <c r="Y452" s="1">
        <f t="shared" si="242"/>
        <v>0</v>
      </c>
      <c r="Z452" s="1">
        <f t="shared" si="242"/>
        <v>0</v>
      </c>
      <c r="AA452" s="1">
        <f t="shared" si="242"/>
        <v>0</v>
      </c>
    </row>
    <row r="453" spans="1:27" x14ac:dyDescent="0.35">
      <c r="B453" s="1" t="s">
        <v>33</v>
      </c>
      <c r="C453" s="1">
        <f t="shared" ref="C453:AA453" si="243">C379-C428</f>
        <v>0</v>
      </c>
      <c r="D453" s="1">
        <f t="shared" si="243"/>
        <v>0</v>
      </c>
      <c r="E453" s="1">
        <f t="shared" si="243"/>
        <v>0</v>
      </c>
      <c r="F453" s="1">
        <f t="shared" si="243"/>
        <v>0</v>
      </c>
      <c r="G453" s="1">
        <f t="shared" si="243"/>
        <v>0</v>
      </c>
      <c r="H453" s="1">
        <f t="shared" si="243"/>
        <v>0</v>
      </c>
      <c r="I453" s="1">
        <f t="shared" si="243"/>
        <v>0</v>
      </c>
      <c r="J453" s="1">
        <f t="shared" si="243"/>
        <v>0</v>
      </c>
      <c r="K453" s="1">
        <f t="shared" si="243"/>
        <v>0</v>
      </c>
      <c r="L453" s="1">
        <f t="shared" si="243"/>
        <v>0</v>
      </c>
      <c r="M453" s="1">
        <f t="shared" si="243"/>
        <v>0</v>
      </c>
      <c r="N453" s="1">
        <f t="shared" si="243"/>
        <v>0</v>
      </c>
      <c r="O453" s="1">
        <f t="shared" si="243"/>
        <v>0</v>
      </c>
      <c r="P453" s="1">
        <f t="shared" si="243"/>
        <v>0</v>
      </c>
      <c r="Q453" s="1">
        <f t="shared" si="243"/>
        <v>0</v>
      </c>
      <c r="R453" s="1">
        <f t="shared" si="243"/>
        <v>0</v>
      </c>
      <c r="S453" s="1">
        <f t="shared" si="243"/>
        <v>0</v>
      </c>
      <c r="T453" s="1">
        <f t="shared" si="243"/>
        <v>0</v>
      </c>
      <c r="U453" s="1">
        <f t="shared" si="243"/>
        <v>0</v>
      </c>
      <c r="V453" s="1">
        <f t="shared" si="243"/>
        <v>0</v>
      </c>
      <c r="W453" s="1">
        <f t="shared" si="243"/>
        <v>0</v>
      </c>
      <c r="X453" s="1">
        <f t="shared" si="243"/>
        <v>0</v>
      </c>
      <c r="Y453" s="1">
        <f t="shared" si="243"/>
        <v>0</v>
      </c>
      <c r="Z453" s="1">
        <f t="shared" si="243"/>
        <v>0</v>
      </c>
      <c r="AA453" s="1">
        <f t="shared" si="243"/>
        <v>0</v>
      </c>
    </row>
    <row r="454" spans="1:27" s="2" customFormat="1" ht="15" x14ac:dyDescent="0.3">
      <c r="B454" s="2" t="s">
        <v>34</v>
      </c>
      <c r="C454" s="2">
        <f>SUM(C432:C453)</f>
        <v>515547820</v>
      </c>
      <c r="D454" s="2">
        <f t="shared" ref="D454:AA454" si="244">SUM(D432:D453)</f>
        <v>1000782200</v>
      </c>
      <c r="E454" s="2">
        <f t="shared" si="244"/>
        <v>4395898035</v>
      </c>
      <c r="F454" s="2">
        <f t="shared" si="244"/>
        <v>3450933225</v>
      </c>
      <c r="G454" s="2">
        <f t="shared" si="244"/>
        <v>3929642650</v>
      </c>
      <c r="H454" s="2">
        <f t="shared" si="244"/>
        <v>3745605966.666667</v>
      </c>
      <c r="I454" s="2">
        <f t="shared" si="244"/>
        <v>3453891687.3999996</v>
      </c>
      <c r="J454" s="2">
        <f t="shared" si="244"/>
        <v>3453891687.3999996</v>
      </c>
      <c r="K454" s="2">
        <f t="shared" si="244"/>
        <v>3453891687.3999996</v>
      </c>
      <c r="L454" s="2">
        <f t="shared" si="244"/>
        <v>3453891687.3999996</v>
      </c>
      <c r="M454" s="2">
        <f t="shared" si="244"/>
        <v>3453891687.3999996</v>
      </c>
      <c r="N454" s="2">
        <f t="shared" si="244"/>
        <v>3453891687.3999996</v>
      </c>
      <c r="O454" s="2">
        <f t="shared" si="244"/>
        <v>3453891687.3999996</v>
      </c>
      <c r="P454" s="2">
        <f t="shared" si="244"/>
        <v>3453891687.3999996</v>
      </c>
      <c r="Q454" s="2">
        <f t="shared" si="244"/>
        <v>3453891687.3999996</v>
      </c>
      <c r="R454" s="2">
        <f t="shared" si="244"/>
        <v>3453891687.3999996</v>
      </c>
      <c r="S454" s="2">
        <f t="shared" si="244"/>
        <v>3453891687.3999996</v>
      </c>
      <c r="T454" s="2">
        <f t="shared" si="244"/>
        <v>3453891687.3999996</v>
      </c>
      <c r="U454" s="2">
        <f t="shared" si="244"/>
        <v>3453891687.3999996</v>
      </c>
      <c r="V454" s="2">
        <f t="shared" si="244"/>
        <v>3453891687.3999996</v>
      </c>
      <c r="W454" s="2">
        <f t="shared" si="244"/>
        <v>3453891687.3999996</v>
      </c>
      <c r="X454" s="2">
        <f t="shared" si="244"/>
        <v>3453891687.3999996</v>
      </c>
      <c r="Y454" s="2">
        <f t="shared" si="244"/>
        <v>3453891687.3999996</v>
      </c>
      <c r="Z454" s="2">
        <f t="shared" si="244"/>
        <v>3453891687.3999996</v>
      </c>
      <c r="AA454" s="2">
        <f t="shared" si="244"/>
        <v>3453891687.3999996</v>
      </c>
    </row>
    <row r="456" spans="1:27" s="6" customFormat="1" x14ac:dyDescent="0.35">
      <c r="A456" s="5" t="s">
        <v>45</v>
      </c>
    </row>
    <row r="457" spans="1:27" x14ac:dyDescent="0.35">
      <c r="A457" s="2"/>
    </row>
    <row r="458" spans="1:27" x14ac:dyDescent="0.35">
      <c r="A458" s="2" t="s">
        <v>14</v>
      </c>
      <c r="C458" s="1">
        <v>2010</v>
      </c>
      <c r="D458" s="1">
        <v>2011</v>
      </c>
      <c r="E458" s="1">
        <v>2012</v>
      </c>
      <c r="F458" s="1">
        <v>2013</v>
      </c>
      <c r="G458" s="1">
        <v>2014</v>
      </c>
      <c r="H458" s="1">
        <v>2015</v>
      </c>
      <c r="I458" s="1">
        <v>2016</v>
      </c>
      <c r="J458" s="1">
        <v>2017</v>
      </c>
      <c r="K458" s="1">
        <v>2018</v>
      </c>
      <c r="L458" s="1">
        <v>2019</v>
      </c>
      <c r="M458" s="1">
        <v>2020</v>
      </c>
      <c r="N458" s="1">
        <v>2021</v>
      </c>
      <c r="O458" s="1">
        <v>2022</v>
      </c>
      <c r="P458" s="1">
        <v>2023</v>
      </c>
      <c r="Q458" s="1">
        <v>2024</v>
      </c>
      <c r="R458" s="1">
        <v>2025</v>
      </c>
      <c r="S458" s="1">
        <v>2026</v>
      </c>
      <c r="T458" s="1">
        <v>2027</v>
      </c>
      <c r="U458" s="1">
        <v>2028</v>
      </c>
      <c r="V458" s="1">
        <v>2029</v>
      </c>
      <c r="W458" s="1">
        <v>2030</v>
      </c>
      <c r="X458" s="1">
        <v>2031</v>
      </c>
      <c r="Y458" s="1">
        <v>2032</v>
      </c>
      <c r="Z458" s="1">
        <v>2033</v>
      </c>
      <c r="AA458" s="1">
        <v>2034</v>
      </c>
    </row>
    <row r="459" spans="1:27" x14ac:dyDescent="0.35">
      <c r="A459" s="2"/>
      <c r="B459" s="1" t="s">
        <v>41</v>
      </c>
      <c r="C459" s="1">
        <v>0</v>
      </c>
      <c r="D459" s="1">
        <v>0</v>
      </c>
      <c r="E459" s="1">
        <v>0</v>
      </c>
      <c r="F459" s="1">
        <v>0</v>
      </c>
      <c r="G459" s="1">
        <v>0</v>
      </c>
      <c r="H459" s="12">
        <f t="shared" ref="H459:H478" si="245">AVERAGE(E459:G459)</f>
        <v>0</v>
      </c>
      <c r="I459" s="12">
        <f>H459</f>
        <v>0</v>
      </c>
      <c r="J459" s="12">
        <f t="shared" ref="J459:AA473" si="246">I459</f>
        <v>0</v>
      </c>
      <c r="K459" s="12">
        <f t="shared" si="246"/>
        <v>0</v>
      </c>
      <c r="L459" s="12">
        <f t="shared" si="246"/>
        <v>0</v>
      </c>
      <c r="M459" s="12">
        <f t="shared" si="246"/>
        <v>0</v>
      </c>
      <c r="N459" s="12">
        <f t="shared" si="246"/>
        <v>0</v>
      </c>
      <c r="O459" s="12">
        <f t="shared" si="246"/>
        <v>0</v>
      </c>
      <c r="P459" s="12">
        <f t="shared" si="246"/>
        <v>0</v>
      </c>
      <c r="Q459" s="12">
        <f t="shared" si="246"/>
        <v>0</v>
      </c>
      <c r="R459" s="12">
        <f t="shared" si="246"/>
        <v>0</v>
      </c>
      <c r="S459" s="12">
        <f t="shared" si="246"/>
        <v>0</v>
      </c>
      <c r="T459" s="12">
        <f t="shared" si="246"/>
        <v>0</v>
      </c>
      <c r="U459" s="12">
        <f t="shared" si="246"/>
        <v>0</v>
      </c>
      <c r="V459" s="12">
        <f t="shared" si="246"/>
        <v>0</v>
      </c>
      <c r="W459" s="12">
        <f t="shared" si="246"/>
        <v>0</v>
      </c>
      <c r="X459" s="12">
        <f t="shared" si="246"/>
        <v>0</v>
      </c>
      <c r="Y459" s="12">
        <f t="shared" si="246"/>
        <v>0</v>
      </c>
      <c r="Z459" s="12">
        <f t="shared" si="246"/>
        <v>0</v>
      </c>
      <c r="AA459" s="12">
        <f t="shared" si="246"/>
        <v>0</v>
      </c>
    </row>
    <row r="460" spans="1:27" x14ac:dyDescent="0.35">
      <c r="A460" s="2"/>
      <c r="B460" s="1" t="s">
        <v>15</v>
      </c>
      <c r="C460" s="1">
        <v>0</v>
      </c>
      <c r="D460" s="1">
        <v>0</v>
      </c>
      <c r="E460" s="1">
        <v>0</v>
      </c>
      <c r="F460" s="1">
        <v>0</v>
      </c>
      <c r="G460" s="1">
        <v>0</v>
      </c>
      <c r="H460" s="12">
        <f t="shared" si="245"/>
        <v>0</v>
      </c>
      <c r="I460" s="12">
        <f t="shared" ref="I460:X478" si="247">H460</f>
        <v>0</v>
      </c>
      <c r="J460" s="12">
        <f t="shared" si="247"/>
        <v>0</v>
      </c>
      <c r="K460" s="12">
        <f t="shared" si="247"/>
        <v>0</v>
      </c>
      <c r="L460" s="12">
        <f t="shared" si="247"/>
        <v>0</v>
      </c>
      <c r="M460" s="12">
        <f t="shared" si="247"/>
        <v>0</v>
      </c>
      <c r="N460" s="12">
        <f t="shared" si="247"/>
        <v>0</v>
      </c>
      <c r="O460" s="12">
        <f t="shared" si="247"/>
        <v>0</v>
      </c>
      <c r="P460" s="12">
        <f t="shared" si="247"/>
        <v>0</v>
      </c>
      <c r="Q460" s="12">
        <f t="shared" si="247"/>
        <v>0</v>
      </c>
      <c r="R460" s="12">
        <f t="shared" si="247"/>
        <v>0</v>
      </c>
      <c r="S460" s="12">
        <f t="shared" si="247"/>
        <v>0</v>
      </c>
      <c r="T460" s="12">
        <f t="shared" si="247"/>
        <v>0</v>
      </c>
      <c r="U460" s="12">
        <f t="shared" si="247"/>
        <v>0</v>
      </c>
      <c r="V460" s="12">
        <f t="shared" si="247"/>
        <v>0</v>
      </c>
      <c r="W460" s="12">
        <f t="shared" si="247"/>
        <v>0</v>
      </c>
      <c r="X460" s="12">
        <f t="shared" si="247"/>
        <v>0</v>
      </c>
      <c r="Y460" s="12">
        <f t="shared" si="246"/>
        <v>0</v>
      </c>
      <c r="Z460" s="12">
        <f t="shared" si="246"/>
        <v>0</v>
      </c>
      <c r="AA460" s="12">
        <f t="shared" si="246"/>
        <v>0</v>
      </c>
    </row>
    <row r="461" spans="1:27" x14ac:dyDescent="0.35">
      <c r="A461" s="2"/>
      <c r="B461" s="1" t="s">
        <v>16</v>
      </c>
      <c r="C461" s="1">
        <v>110</v>
      </c>
      <c r="D461" s="1">
        <v>110</v>
      </c>
      <c r="E461" s="1">
        <v>110</v>
      </c>
      <c r="F461" s="1">
        <v>110</v>
      </c>
      <c r="G461" s="1">
        <v>110</v>
      </c>
      <c r="H461" s="12">
        <f t="shared" si="245"/>
        <v>110</v>
      </c>
      <c r="I461" s="12">
        <f t="shared" si="247"/>
        <v>110</v>
      </c>
      <c r="J461" s="12">
        <f t="shared" si="246"/>
        <v>110</v>
      </c>
      <c r="K461" s="12">
        <f t="shared" si="246"/>
        <v>110</v>
      </c>
      <c r="L461" s="12">
        <f t="shared" si="246"/>
        <v>110</v>
      </c>
      <c r="M461" s="12">
        <f t="shared" si="246"/>
        <v>110</v>
      </c>
      <c r="N461" s="12">
        <f t="shared" si="246"/>
        <v>110</v>
      </c>
      <c r="O461" s="12">
        <f t="shared" si="246"/>
        <v>110</v>
      </c>
      <c r="P461" s="12">
        <f t="shared" si="246"/>
        <v>110</v>
      </c>
      <c r="Q461" s="12">
        <f t="shared" si="246"/>
        <v>110</v>
      </c>
      <c r="R461" s="12">
        <f t="shared" si="246"/>
        <v>110</v>
      </c>
      <c r="S461" s="12">
        <f t="shared" si="246"/>
        <v>110</v>
      </c>
      <c r="T461" s="12">
        <f t="shared" si="246"/>
        <v>110</v>
      </c>
      <c r="U461" s="12">
        <f t="shared" si="246"/>
        <v>110</v>
      </c>
      <c r="V461" s="12">
        <f t="shared" si="246"/>
        <v>110</v>
      </c>
      <c r="W461" s="12">
        <f t="shared" si="246"/>
        <v>110</v>
      </c>
      <c r="X461" s="12">
        <f t="shared" si="246"/>
        <v>110</v>
      </c>
      <c r="Y461" s="12">
        <f t="shared" si="246"/>
        <v>110</v>
      </c>
      <c r="Z461" s="12">
        <f t="shared" si="246"/>
        <v>110</v>
      </c>
      <c r="AA461" s="12">
        <f t="shared" si="246"/>
        <v>110</v>
      </c>
    </row>
    <row r="462" spans="1:27" x14ac:dyDescent="0.35">
      <c r="B462" s="1" t="s">
        <v>17</v>
      </c>
      <c r="C462" s="1">
        <v>0</v>
      </c>
      <c r="D462" s="1">
        <v>0</v>
      </c>
      <c r="E462" s="1">
        <v>0</v>
      </c>
      <c r="F462" s="1">
        <v>0</v>
      </c>
      <c r="G462" s="1">
        <v>0</v>
      </c>
      <c r="H462" s="12">
        <f t="shared" si="245"/>
        <v>0</v>
      </c>
      <c r="I462" s="12">
        <f t="shared" si="247"/>
        <v>0</v>
      </c>
      <c r="J462" s="12">
        <f t="shared" si="246"/>
        <v>0</v>
      </c>
      <c r="K462" s="12">
        <f t="shared" si="246"/>
        <v>0</v>
      </c>
      <c r="L462" s="12">
        <f t="shared" si="246"/>
        <v>0</v>
      </c>
      <c r="M462" s="12">
        <f t="shared" si="246"/>
        <v>0</v>
      </c>
      <c r="N462" s="12">
        <f t="shared" si="246"/>
        <v>0</v>
      </c>
      <c r="O462" s="12">
        <f t="shared" si="246"/>
        <v>0</v>
      </c>
      <c r="P462" s="12">
        <f t="shared" si="246"/>
        <v>0</v>
      </c>
      <c r="Q462" s="12">
        <f t="shared" si="246"/>
        <v>0</v>
      </c>
      <c r="R462" s="12">
        <f t="shared" si="246"/>
        <v>0</v>
      </c>
      <c r="S462" s="12">
        <f t="shared" si="246"/>
        <v>0</v>
      </c>
      <c r="T462" s="12">
        <f t="shared" si="246"/>
        <v>0</v>
      </c>
      <c r="U462" s="12">
        <f t="shared" si="246"/>
        <v>0</v>
      </c>
      <c r="V462" s="12">
        <f t="shared" si="246"/>
        <v>0</v>
      </c>
      <c r="W462" s="12">
        <f t="shared" si="246"/>
        <v>0</v>
      </c>
      <c r="X462" s="12">
        <f t="shared" si="246"/>
        <v>0</v>
      </c>
      <c r="Y462" s="12">
        <f t="shared" si="246"/>
        <v>0</v>
      </c>
      <c r="Z462" s="12">
        <f t="shared" si="246"/>
        <v>0</v>
      </c>
      <c r="AA462" s="12">
        <f t="shared" si="246"/>
        <v>0</v>
      </c>
    </row>
    <row r="463" spans="1:27" x14ac:dyDescent="0.35">
      <c r="B463" s="1" t="s">
        <v>18</v>
      </c>
      <c r="C463" s="1">
        <v>0</v>
      </c>
      <c r="D463" s="1">
        <v>0</v>
      </c>
      <c r="E463" s="1">
        <v>0</v>
      </c>
      <c r="F463" s="1">
        <v>0</v>
      </c>
      <c r="G463" s="1">
        <v>0</v>
      </c>
      <c r="H463" s="12">
        <f t="shared" si="245"/>
        <v>0</v>
      </c>
      <c r="I463" s="12">
        <f t="shared" si="247"/>
        <v>0</v>
      </c>
      <c r="J463" s="12">
        <f t="shared" si="246"/>
        <v>0</v>
      </c>
      <c r="K463" s="12">
        <f t="shared" si="246"/>
        <v>0</v>
      </c>
      <c r="L463" s="12">
        <f t="shared" si="246"/>
        <v>0</v>
      </c>
      <c r="M463" s="12">
        <f t="shared" si="246"/>
        <v>0</v>
      </c>
      <c r="N463" s="12">
        <f t="shared" si="246"/>
        <v>0</v>
      </c>
      <c r="O463" s="12">
        <f t="shared" si="246"/>
        <v>0</v>
      </c>
      <c r="P463" s="12">
        <f t="shared" si="246"/>
        <v>0</v>
      </c>
      <c r="Q463" s="12">
        <f t="shared" si="246"/>
        <v>0</v>
      </c>
      <c r="R463" s="12">
        <f t="shared" si="246"/>
        <v>0</v>
      </c>
      <c r="S463" s="12">
        <f t="shared" si="246"/>
        <v>0</v>
      </c>
      <c r="T463" s="12">
        <f t="shared" si="246"/>
        <v>0</v>
      </c>
      <c r="U463" s="12">
        <f t="shared" si="246"/>
        <v>0</v>
      </c>
      <c r="V463" s="12">
        <f t="shared" si="246"/>
        <v>0</v>
      </c>
      <c r="W463" s="12">
        <f t="shared" si="246"/>
        <v>0</v>
      </c>
      <c r="X463" s="12">
        <f t="shared" si="246"/>
        <v>0</v>
      </c>
      <c r="Y463" s="12">
        <f t="shared" si="246"/>
        <v>0</v>
      </c>
      <c r="Z463" s="12">
        <f t="shared" si="246"/>
        <v>0</v>
      </c>
      <c r="AA463" s="12">
        <f t="shared" si="246"/>
        <v>0</v>
      </c>
    </row>
    <row r="464" spans="1:27" x14ac:dyDescent="0.35">
      <c r="B464" s="1" t="s">
        <v>19</v>
      </c>
      <c r="C464" s="1">
        <v>0</v>
      </c>
      <c r="D464" s="1">
        <v>0</v>
      </c>
      <c r="E464" s="1">
        <v>0</v>
      </c>
      <c r="F464" s="1">
        <v>0</v>
      </c>
      <c r="G464" s="1">
        <v>0</v>
      </c>
      <c r="H464" s="12">
        <f t="shared" si="245"/>
        <v>0</v>
      </c>
      <c r="I464" s="12">
        <f t="shared" si="247"/>
        <v>0</v>
      </c>
      <c r="J464" s="12">
        <f t="shared" si="246"/>
        <v>0</v>
      </c>
      <c r="K464" s="12">
        <f t="shared" si="246"/>
        <v>0</v>
      </c>
      <c r="L464" s="12">
        <f t="shared" si="246"/>
        <v>0</v>
      </c>
      <c r="M464" s="12">
        <f t="shared" si="246"/>
        <v>0</v>
      </c>
      <c r="N464" s="12">
        <f t="shared" si="246"/>
        <v>0</v>
      </c>
      <c r="O464" s="12">
        <f t="shared" si="246"/>
        <v>0</v>
      </c>
      <c r="P464" s="12">
        <f t="shared" si="246"/>
        <v>0</v>
      </c>
      <c r="Q464" s="12">
        <f t="shared" si="246"/>
        <v>0</v>
      </c>
      <c r="R464" s="12">
        <f t="shared" si="246"/>
        <v>0</v>
      </c>
      <c r="S464" s="12">
        <f t="shared" si="246"/>
        <v>0</v>
      </c>
      <c r="T464" s="12">
        <f t="shared" si="246"/>
        <v>0</v>
      </c>
      <c r="U464" s="12">
        <f t="shared" si="246"/>
        <v>0</v>
      </c>
      <c r="V464" s="12">
        <f t="shared" si="246"/>
        <v>0</v>
      </c>
      <c r="W464" s="12">
        <f t="shared" si="246"/>
        <v>0</v>
      </c>
      <c r="X464" s="12">
        <f t="shared" si="246"/>
        <v>0</v>
      </c>
      <c r="Y464" s="12">
        <f t="shared" si="246"/>
        <v>0</v>
      </c>
      <c r="Z464" s="12">
        <f t="shared" si="246"/>
        <v>0</v>
      </c>
      <c r="AA464" s="12">
        <f t="shared" si="246"/>
        <v>0</v>
      </c>
    </row>
    <row r="465" spans="2:27" x14ac:dyDescent="0.35">
      <c r="B465" s="1" t="s">
        <v>20</v>
      </c>
      <c r="C465" s="1">
        <v>0</v>
      </c>
      <c r="D465" s="1">
        <v>0</v>
      </c>
      <c r="E465" s="1">
        <v>0</v>
      </c>
      <c r="F465" s="1">
        <v>0</v>
      </c>
      <c r="G465" s="1">
        <v>0</v>
      </c>
      <c r="H465" s="12">
        <f t="shared" si="245"/>
        <v>0</v>
      </c>
      <c r="I465" s="12">
        <f t="shared" si="247"/>
        <v>0</v>
      </c>
      <c r="J465" s="12">
        <f t="shared" si="246"/>
        <v>0</v>
      </c>
      <c r="K465" s="12">
        <f t="shared" si="246"/>
        <v>0</v>
      </c>
      <c r="L465" s="12">
        <f t="shared" si="246"/>
        <v>0</v>
      </c>
      <c r="M465" s="12">
        <f t="shared" si="246"/>
        <v>0</v>
      </c>
      <c r="N465" s="12">
        <f t="shared" si="246"/>
        <v>0</v>
      </c>
      <c r="O465" s="12">
        <f t="shared" si="246"/>
        <v>0</v>
      </c>
      <c r="P465" s="12">
        <f t="shared" si="246"/>
        <v>0</v>
      </c>
      <c r="Q465" s="12">
        <f t="shared" si="246"/>
        <v>0</v>
      </c>
      <c r="R465" s="12">
        <f t="shared" si="246"/>
        <v>0</v>
      </c>
      <c r="S465" s="12">
        <f t="shared" si="246"/>
        <v>0</v>
      </c>
      <c r="T465" s="12">
        <f t="shared" si="246"/>
        <v>0</v>
      </c>
      <c r="U465" s="12">
        <f t="shared" si="246"/>
        <v>0</v>
      </c>
      <c r="V465" s="12">
        <f t="shared" si="246"/>
        <v>0</v>
      </c>
      <c r="W465" s="12">
        <f t="shared" si="246"/>
        <v>0</v>
      </c>
      <c r="X465" s="12">
        <f t="shared" si="246"/>
        <v>0</v>
      </c>
      <c r="Y465" s="12">
        <f t="shared" si="246"/>
        <v>0</v>
      </c>
      <c r="Z465" s="12">
        <f t="shared" si="246"/>
        <v>0</v>
      </c>
      <c r="AA465" s="12">
        <f t="shared" si="246"/>
        <v>0</v>
      </c>
    </row>
    <row r="466" spans="2:27" x14ac:dyDescent="0.35">
      <c r="B466" s="1" t="s">
        <v>21</v>
      </c>
      <c r="C466" s="1">
        <v>0</v>
      </c>
      <c r="D466" s="1">
        <v>0</v>
      </c>
      <c r="E466" s="1">
        <v>0</v>
      </c>
      <c r="F466" s="1">
        <v>0</v>
      </c>
      <c r="G466" s="1">
        <v>0</v>
      </c>
      <c r="H466" s="12">
        <f t="shared" si="245"/>
        <v>0</v>
      </c>
      <c r="I466" s="12">
        <f t="shared" si="247"/>
        <v>0</v>
      </c>
      <c r="J466" s="12">
        <f t="shared" si="246"/>
        <v>0</v>
      </c>
      <c r="K466" s="12">
        <f t="shared" si="246"/>
        <v>0</v>
      </c>
      <c r="L466" s="12">
        <f t="shared" si="246"/>
        <v>0</v>
      </c>
      <c r="M466" s="12">
        <f t="shared" si="246"/>
        <v>0</v>
      </c>
      <c r="N466" s="12">
        <f t="shared" si="246"/>
        <v>0</v>
      </c>
      <c r="O466" s="12">
        <f t="shared" si="246"/>
        <v>0</v>
      </c>
      <c r="P466" s="12">
        <f t="shared" si="246"/>
        <v>0</v>
      </c>
      <c r="Q466" s="12">
        <f t="shared" si="246"/>
        <v>0</v>
      </c>
      <c r="R466" s="12">
        <f t="shared" si="246"/>
        <v>0</v>
      </c>
      <c r="S466" s="12">
        <f t="shared" si="246"/>
        <v>0</v>
      </c>
      <c r="T466" s="12">
        <f t="shared" si="246"/>
        <v>0</v>
      </c>
      <c r="U466" s="12">
        <f t="shared" si="246"/>
        <v>0</v>
      </c>
      <c r="V466" s="12">
        <f t="shared" si="246"/>
        <v>0</v>
      </c>
      <c r="W466" s="12">
        <f t="shared" si="246"/>
        <v>0</v>
      </c>
      <c r="X466" s="12">
        <f t="shared" si="246"/>
        <v>0</v>
      </c>
      <c r="Y466" s="12">
        <f t="shared" si="246"/>
        <v>0</v>
      </c>
      <c r="Z466" s="12">
        <f t="shared" si="246"/>
        <v>0</v>
      </c>
      <c r="AA466" s="12">
        <f t="shared" si="246"/>
        <v>0</v>
      </c>
    </row>
    <row r="467" spans="2:27" x14ac:dyDescent="0.35">
      <c r="B467" s="1" t="s">
        <v>22</v>
      </c>
      <c r="C467" s="1">
        <v>0</v>
      </c>
      <c r="D467" s="1">
        <v>0</v>
      </c>
      <c r="E467" s="1">
        <v>0</v>
      </c>
      <c r="F467" s="1">
        <v>0</v>
      </c>
      <c r="G467" s="1">
        <v>0</v>
      </c>
      <c r="H467" s="12">
        <f t="shared" si="245"/>
        <v>0</v>
      </c>
      <c r="I467" s="12">
        <f t="shared" si="247"/>
        <v>0</v>
      </c>
      <c r="J467" s="12">
        <f t="shared" si="246"/>
        <v>0</v>
      </c>
      <c r="K467" s="12">
        <f t="shared" si="246"/>
        <v>0</v>
      </c>
      <c r="L467" s="12">
        <f t="shared" si="246"/>
        <v>0</v>
      </c>
      <c r="M467" s="12">
        <f t="shared" si="246"/>
        <v>0</v>
      </c>
      <c r="N467" s="12">
        <f t="shared" si="246"/>
        <v>0</v>
      </c>
      <c r="O467" s="12">
        <f t="shared" si="246"/>
        <v>0</v>
      </c>
      <c r="P467" s="12">
        <f t="shared" si="246"/>
        <v>0</v>
      </c>
      <c r="Q467" s="12">
        <f t="shared" si="246"/>
        <v>0</v>
      </c>
      <c r="R467" s="12">
        <f t="shared" si="246"/>
        <v>0</v>
      </c>
      <c r="S467" s="12">
        <f t="shared" si="246"/>
        <v>0</v>
      </c>
      <c r="T467" s="12">
        <f t="shared" si="246"/>
        <v>0</v>
      </c>
      <c r="U467" s="12">
        <f t="shared" si="246"/>
        <v>0</v>
      </c>
      <c r="V467" s="12">
        <f t="shared" si="246"/>
        <v>0</v>
      </c>
      <c r="W467" s="12">
        <f t="shared" si="246"/>
        <v>0</v>
      </c>
      <c r="X467" s="12">
        <f t="shared" si="246"/>
        <v>0</v>
      </c>
      <c r="Y467" s="12">
        <f t="shared" si="246"/>
        <v>0</v>
      </c>
      <c r="Z467" s="12">
        <f t="shared" si="246"/>
        <v>0</v>
      </c>
      <c r="AA467" s="12">
        <f t="shared" si="246"/>
        <v>0</v>
      </c>
    </row>
    <row r="468" spans="2:27" x14ac:dyDescent="0.35">
      <c r="B468" s="1" t="s">
        <v>23</v>
      </c>
      <c r="C468" s="1">
        <v>52</v>
      </c>
      <c r="D468" s="1">
        <v>52</v>
      </c>
      <c r="E468" s="1">
        <v>52</v>
      </c>
      <c r="F468" s="1">
        <v>52</v>
      </c>
      <c r="G468" s="1">
        <v>52</v>
      </c>
      <c r="H468" s="12">
        <f t="shared" si="245"/>
        <v>52</v>
      </c>
      <c r="I468" s="12">
        <f t="shared" si="247"/>
        <v>52</v>
      </c>
      <c r="J468" s="12">
        <f t="shared" si="246"/>
        <v>52</v>
      </c>
      <c r="K468" s="12">
        <f t="shared" si="246"/>
        <v>52</v>
      </c>
      <c r="L468" s="12">
        <f t="shared" si="246"/>
        <v>52</v>
      </c>
      <c r="M468" s="12">
        <f t="shared" si="246"/>
        <v>52</v>
      </c>
      <c r="N468" s="12">
        <f t="shared" si="246"/>
        <v>52</v>
      </c>
      <c r="O468" s="12">
        <f t="shared" si="246"/>
        <v>52</v>
      </c>
      <c r="P468" s="12">
        <f t="shared" si="246"/>
        <v>52</v>
      </c>
      <c r="Q468" s="12">
        <f t="shared" si="246"/>
        <v>52</v>
      </c>
      <c r="R468" s="12">
        <f t="shared" si="246"/>
        <v>52</v>
      </c>
      <c r="S468" s="12">
        <f t="shared" si="246"/>
        <v>52</v>
      </c>
      <c r="T468" s="12">
        <f t="shared" si="246"/>
        <v>52</v>
      </c>
      <c r="U468" s="12">
        <f t="shared" si="246"/>
        <v>52</v>
      </c>
      <c r="V468" s="12">
        <f t="shared" si="246"/>
        <v>52</v>
      </c>
      <c r="W468" s="12">
        <f t="shared" si="246"/>
        <v>52</v>
      </c>
      <c r="X468" s="12">
        <f t="shared" si="246"/>
        <v>52</v>
      </c>
      <c r="Y468" s="12">
        <f t="shared" si="246"/>
        <v>52</v>
      </c>
      <c r="Z468" s="12">
        <f t="shared" si="246"/>
        <v>52</v>
      </c>
      <c r="AA468" s="12">
        <f t="shared" si="246"/>
        <v>52</v>
      </c>
    </row>
    <row r="469" spans="2:27" x14ac:dyDescent="0.35">
      <c r="B469" s="1" t="s">
        <v>42</v>
      </c>
      <c r="C469" s="1">
        <v>100</v>
      </c>
      <c r="D469" s="1">
        <v>110</v>
      </c>
      <c r="E469" s="1">
        <v>110</v>
      </c>
      <c r="F469" s="1">
        <v>110</v>
      </c>
      <c r="G469" s="1">
        <v>110</v>
      </c>
      <c r="H469" s="12">
        <f t="shared" si="245"/>
        <v>110</v>
      </c>
      <c r="I469" s="12">
        <f t="shared" si="247"/>
        <v>110</v>
      </c>
      <c r="J469" s="12">
        <f t="shared" si="246"/>
        <v>110</v>
      </c>
      <c r="K469" s="12">
        <f t="shared" si="246"/>
        <v>110</v>
      </c>
      <c r="L469" s="12">
        <f t="shared" si="246"/>
        <v>110</v>
      </c>
      <c r="M469" s="12">
        <f t="shared" si="246"/>
        <v>110</v>
      </c>
      <c r="N469" s="12">
        <f t="shared" si="246"/>
        <v>110</v>
      </c>
      <c r="O469" s="12">
        <f t="shared" si="246"/>
        <v>110</v>
      </c>
      <c r="P469" s="12">
        <f t="shared" si="246"/>
        <v>110</v>
      </c>
      <c r="Q469" s="12">
        <f t="shared" si="246"/>
        <v>110</v>
      </c>
      <c r="R469" s="12">
        <f t="shared" si="246"/>
        <v>110</v>
      </c>
      <c r="S469" s="12">
        <f t="shared" si="246"/>
        <v>110</v>
      </c>
      <c r="T469" s="12">
        <f t="shared" si="246"/>
        <v>110</v>
      </c>
      <c r="U469" s="12">
        <f t="shared" si="246"/>
        <v>110</v>
      </c>
      <c r="V469" s="12">
        <f t="shared" si="246"/>
        <v>110</v>
      </c>
      <c r="W469" s="12">
        <f t="shared" si="246"/>
        <v>110</v>
      </c>
      <c r="X469" s="12">
        <f t="shared" si="246"/>
        <v>110</v>
      </c>
      <c r="Y469" s="12">
        <f t="shared" si="246"/>
        <v>110</v>
      </c>
      <c r="Z469" s="12">
        <f t="shared" si="246"/>
        <v>110</v>
      </c>
      <c r="AA469" s="12">
        <f t="shared" si="246"/>
        <v>110</v>
      </c>
    </row>
    <row r="470" spans="2:27" x14ac:dyDescent="0.35">
      <c r="B470" s="1" t="s">
        <v>24</v>
      </c>
      <c r="C470" s="1">
        <v>200</v>
      </c>
      <c r="D470" s="1">
        <v>200</v>
      </c>
      <c r="E470" s="1">
        <v>200</v>
      </c>
      <c r="F470" s="1">
        <v>225</v>
      </c>
      <c r="G470" s="1">
        <v>225</v>
      </c>
      <c r="H470" s="12">
        <f t="shared" si="245"/>
        <v>216.66666666666666</v>
      </c>
      <c r="I470" s="12">
        <f t="shared" si="247"/>
        <v>216.66666666666666</v>
      </c>
      <c r="J470" s="12">
        <f t="shared" si="246"/>
        <v>216.66666666666666</v>
      </c>
      <c r="K470" s="12">
        <f t="shared" si="246"/>
        <v>216.66666666666666</v>
      </c>
      <c r="L470" s="12">
        <f t="shared" si="246"/>
        <v>216.66666666666666</v>
      </c>
      <c r="M470" s="12">
        <f t="shared" si="246"/>
        <v>216.66666666666666</v>
      </c>
      <c r="N470" s="12">
        <f t="shared" si="246"/>
        <v>216.66666666666666</v>
      </c>
      <c r="O470" s="12">
        <f t="shared" si="246"/>
        <v>216.66666666666666</v>
      </c>
      <c r="P470" s="12">
        <f t="shared" si="246"/>
        <v>216.66666666666666</v>
      </c>
      <c r="Q470" s="12">
        <f t="shared" si="246"/>
        <v>216.66666666666666</v>
      </c>
      <c r="R470" s="12">
        <f t="shared" si="246"/>
        <v>216.66666666666666</v>
      </c>
      <c r="S470" s="12">
        <f t="shared" si="246"/>
        <v>216.66666666666666</v>
      </c>
      <c r="T470" s="12">
        <f t="shared" si="246"/>
        <v>216.66666666666666</v>
      </c>
      <c r="U470" s="12">
        <f t="shared" si="246"/>
        <v>216.66666666666666</v>
      </c>
      <c r="V470" s="12">
        <f t="shared" si="246"/>
        <v>216.66666666666666</v>
      </c>
      <c r="W470" s="12">
        <f t="shared" si="246"/>
        <v>216.66666666666666</v>
      </c>
      <c r="X470" s="12">
        <f t="shared" si="246"/>
        <v>216.66666666666666</v>
      </c>
      <c r="Y470" s="12">
        <f t="shared" si="246"/>
        <v>216.66666666666666</v>
      </c>
      <c r="Z470" s="12">
        <f t="shared" si="246"/>
        <v>216.66666666666666</v>
      </c>
      <c r="AA470" s="12">
        <f t="shared" si="246"/>
        <v>216.66666666666666</v>
      </c>
    </row>
    <row r="471" spans="2:27" x14ac:dyDescent="0.35">
      <c r="B471" s="1" t="s">
        <v>25</v>
      </c>
      <c r="C471" s="1">
        <v>0</v>
      </c>
      <c r="D471" s="1">
        <v>0</v>
      </c>
      <c r="E471" s="1">
        <v>0</v>
      </c>
      <c r="F471" s="1">
        <v>0</v>
      </c>
      <c r="G471" s="1">
        <v>0</v>
      </c>
      <c r="H471" s="12">
        <f t="shared" si="245"/>
        <v>0</v>
      </c>
      <c r="I471" s="12">
        <f t="shared" si="247"/>
        <v>0</v>
      </c>
      <c r="J471" s="12">
        <f t="shared" si="246"/>
        <v>0</v>
      </c>
      <c r="K471" s="12">
        <f t="shared" si="246"/>
        <v>0</v>
      </c>
      <c r="L471" s="12">
        <f t="shared" si="246"/>
        <v>0</v>
      </c>
      <c r="M471" s="12">
        <f t="shared" si="246"/>
        <v>0</v>
      </c>
      <c r="N471" s="12">
        <f t="shared" si="246"/>
        <v>0</v>
      </c>
      <c r="O471" s="12">
        <f t="shared" si="246"/>
        <v>0</v>
      </c>
      <c r="P471" s="12">
        <f t="shared" si="246"/>
        <v>0</v>
      </c>
      <c r="Q471" s="12">
        <f t="shared" si="246"/>
        <v>0</v>
      </c>
      <c r="R471" s="12">
        <f t="shared" si="246"/>
        <v>0</v>
      </c>
      <c r="S471" s="12">
        <f t="shared" si="246"/>
        <v>0</v>
      </c>
      <c r="T471" s="12">
        <f t="shared" si="246"/>
        <v>0</v>
      </c>
      <c r="U471" s="12">
        <f t="shared" si="246"/>
        <v>0</v>
      </c>
      <c r="V471" s="12">
        <f t="shared" si="246"/>
        <v>0</v>
      </c>
      <c r="W471" s="12">
        <f t="shared" si="246"/>
        <v>0</v>
      </c>
      <c r="X471" s="12">
        <f t="shared" si="246"/>
        <v>0</v>
      </c>
      <c r="Y471" s="12">
        <f t="shared" si="246"/>
        <v>0</v>
      </c>
      <c r="Z471" s="12">
        <f t="shared" si="246"/>
        <v>0</v>
      </c>
      <c r="AA471" s="12">
        <f t="shared" si="246"/>
        <v>0</v>
      </c>
    </row>
    <row r="472" spans="2:27" x14ac:dyDescent="0.35">
      <c r="B472" s="1" t="s">
        <v>26</v>
      </c>
      <c r="C472" s="1">
        <v>0</v>
      </c>
      <c r="D472" s="1">
        <v>0</v>
      </c>
      <c r="E472" s="1">
        <v>0</v>
      </c>
      <c r="F472" s="1">
        <v>0</v>
      </c>
      <c r="G472" s="1">
        <v>0</v>
      </c>
      <c r="H472" s="12">
        <f t="shared" si="245"/>
        <v>0</v>
      </c>
      <c r="I472" s="12">
        <f t="shared" si="247"/>
        <v>0</v>
      </c>
      <c r="J472" s="12">
        <f t="shared" si="246"/>
        <v>0</v>
      </c>
      <c r="K472" s="12">
        <f t="shared" si="246"/>
        <v>0</v>
      </c>
      <c r="L472" s="12">
        <f t="shared" si="246"/>
        <v>0</v>
      </c>
      <c r="M472" s="12">
        <f t="shared" si="246"/>
        <v>0</v>
      </c>
      <c r="N472" s="12">
        <f t="shared" si="246"/>
        <v>0</v>
      </c>
      <c r="O472" s="12">
        <f t="shared" si="246"/>
        <v>0</v>
      </c>
      <c r="P472" s="12">
        <f t="shared" si="246"/>
        <v>0</v>
      </c>
      <c r="Q472" s="12">
        <f t="shared" si="246"/>
        <v>0</v>
      </c>
      <c r="R472" s="12">
        <f t="shared" si="246"/>
        <v>0</v>
      </c>
      <c r="S472" s="12">
        <f t="shared" si="246"/>
        <v>0</v>
      </c>
      <c r="T472" s="12">
        <f t="shared" si="246"/>
        <v>0</v>
      </c>
      <c r="U472" s="12">
        <f t="shared" si="246"/>
        <v>0</v>
      </c>
      <c r="V472" s="12">
        <f t="shared" si="246"/>
        <v>0</v>
      </c>
      <c r="W472" s="12">
        <f t="shared" si="246"/>
        <v>0</v>
      </c>
      <c r="X472" s="12">
        <f t="shared" si="246"/>
        <v>0</v>
      </c>
      <c r="Y472" s="12">
        <f t="shared" si="246"/>
        <v>0</v>
      </c>
      <c r="Z472" s="12">
        <f t="shared" si="246"/>
        <v>0</v>
      </c>
      <c r="AA472" s="12">
        <f t="shared" si="246"/>
        <v>0</v>
      </c>
    </row>
    <row r="473" spans="2:27" x14ac:dyDescent="0.35">
      <c r="B473" s="1" t="s">
        <v>43</v>
      </c>
      <c r="C473" s="1">
        <v>100</v>
      </c>
      <c r="D473" s="1">
        <v>100</v>
      </c>
      <c r="E473" s="1">
        <v>125</v>
      </c>
      <c r="F473" s="1">
        <v>125</v>
      </c>
      <c r="G473" s="1">
        <v>125</v>
      </c>
      <c r="H473" s="12">
        <f>AVERAGE(E473:G473)</f>
        <v>125</v>
      </c>
      <c r="I473" s="12">
        <f t="shared" si="247"/>
        <v>125</v>
      </c>
      <c r="J473" s="12">
        <f t="shared" si="246"/>
        <v>125</v>
      </c>
      <c r="K473" s="12">
        <f t="shared" si="246"/>
        <v>125</v>
      </c>
      <c r="L473" s="12">
        <f t="shared" si="246"/>
        <v>125</v>
      </c>
      <c r="M473" s="12">
        <f t="shared" si="246"/>
        <v>125</v>
      </c>
      <c r="N473" s="12">
        <f t="shared" si="246"/>
        <v>125</v>
      </c>
      <c r="O473" s="12">
        <f t="shared" si="246"/>
        <v>125</v>
      </c>
      <c r="P473" s="12">
        <f t="shared" si="246"/>
        <v>125</v>
      </c>
      <c r="Q473" s="12">
        <f t="shared" si="246"/>
        <v>125</v>
      </c>
      <c r="R473" s="12">
        <f t="shared" si="246"/>
        <v>125</v>
      </c>
      <c r="S473" s="12">
        <f t="shared" si="246"/>
        <v>125</v>
      </c>
      <c r="T473" s="12">
        <f t="shared" si="246"/>
        <v>125</v>
      </c>
      <c r="U473" s="12">
        <f t="shared" si="246"/>
        <v>125</v>
      </c>
      <c r="V473" s="12">
        <f t="shared" si="246"/>
        <v>125</v>
      </c>
      <c r="W473" s="12">
        <f t="shared" si="246"/>
        <v>125</v>
      </c>
      <c r="X473" s="12">
        <f t="shared" si="246"/>
        <v>125</v>
      </c>
      <c r="Y473" s="12">
        <f t="shared" si="246"/>
        <v>125</v>
      </c>
      <c r="Z473" s="12">
        <f t="shared" si="246"/>
        <v>125</v>
      </c>
      <c r="AA473" s="12">
        <f t="shared" si="246"/>
        <v>125</v>
      </c>
    </row>
    <row r="474" spans="2:27" x14ac:dyDescent="0.35">
      <c r="B474" s="1" t="s">
        <v>27</v>
      </c>
      <c r="C474" s="1">
        <v>225</v>
      </c>
      <c r="D474" s="1">
        <v>250</v>
      </c>
      <c r="E474" s="1">
        <v>250</v>
      </c>
      <c r="F474" s="1">
        <v>250</v>
      </c>
      <c r="G474" s="1">
        <v>250</v>
      </c>
      <c r="H474" s="12">
        <f t="shared" si="245"/>
        <v>250</v>
      </c>
      <c r="I474" s="12">
        <f t="shared" si="247"/>
        <v>250</v>
      </c>
      <c r="J474" s="12">
        <f t="shared" ref="J474:AA478" si="248">I474</f>
        <v>250</v>
      </c>
      <c r="K474" s="12">
        <f t="shared" si="248"/>
        <v>250</v>
      </c>
      <c r="L474" s="12">
        <f t="shared" si="248"/>
        <v>250</v>
      </c>
      <c r="M474" s="12">
        <f t="shared" si="248"/>
        <v>250</v>
      </c>
      <c r="N474" s="12">
        <f t="shared" si="248"/>
        <v>250</v>
      </c>
      <c r="O474" s="12">
        <f t="shared" si="248"/>
        <v>250</v>
      </c>
      <c r="P474" s="12">
        <f t="shared" si="248"/>
        <v>250</v>
      </c>
      <c r="Q474" s="12">
        <f t="shared" si="248"/>
        <v>250</v>
      </c>
      <c r="R474" s="12">
        <f t="shared" si="248"/>
        <v>250</v>
      </c>
      <c r="S474" s="12">
        <f t="shared" si="248"/>
        <v>250</v>
      </c>
      <c r="T474" s="12">
        <f t="shared" si="248"/>
        <v>250</v>
      </c>
      <c r="U474" s="12">
        <f t="shared" si="248"/>
        <v>250</v>
      </c>
      <c r="V474" s="12">
        <f t="shared" si="248"/>
        <v>250</v>
      </c>
      <c r="W474" s="12">
        <f t="shared" si="248"/>
        <v>250</v>
      </c>
      <c r="X474" s="12">
        <f t="shared" si="248"/>
        <v>250</v>
      </c>
      <c r="Y474" s="12">
        <f t="shared" si="248"/>
        <v>250</v>
      </c>
      <c r="Z474" s="12">
        <f t="shared" si="248"/>
        <v>250</v>
      </c>
      <c r="AA474" s="12">
        <f t="shared" si="248"/>
        <v>250</v>
      </c>
    </row>
    <row r="475" spans="2:27" x14ac:dyDescent="0.35">
      <c r="B475" s="1" t="s">
        <v>28</v>
      </c>
      <c r="C475" s="1">
        <v>180</v>
      </c>
      <c r="D475" s="1">
        <v>225</v>
      </c>
      <c r="E475" s="1">
        <v>225</v>
      </c>
      <c r="F475" s="1">
        <v>230</v>
      </c>
      <c r="G475" s="1">
        <v>235</v>
      </c>
      <c r="H475" s="12">
        <f>AVERAGE(E475:G475)</f>
        <v>230</v>
      </c>
      <c r="I475" s="12">
        <f t="shared" si="247"/>
        <v>230</v>
      </c>
      <c r="J475" s="12">
        <f t="shared" si="248"/>
        <v>230</v>
      </c>
      <c r="K475" s="12">
        <f t="shared" si="248"/>
        <v>230</v>
      </c>
      <c r="L475" s="12">
        <f t="shared" si="248"/>
        <v>230</v>
      </c>
      <c r="M475" s="12">
        <f t="shared" si="248"/>
        <v>230</v>
      </c>
      <c r="N475" s="12">
        <f t="shared" si="248"/>
        <v>230</v>
      </c>
      <c r="O475" s="12">
        <f t="shared" si="248"/>
        <v>230</v>
      </c>
      <c r="P475" s="12">
        <f t="shared" si="248"/>
        <v>230</v>
      </c>
      <c r="Q475" s="12">
        <f t="shared" si="248"/>
        <v>230</v>
      </c>
      <c r="R475" s="12">
        <f t="shared" si="248"/>
        <v>230</v>
      </c>
      <c r="S475" s="12">
        <f t="shared" si="248"/>
        <v>230</v>
      </c>
      <c r="T475" s="12">
        <f t="shared" si="248"/>
        <v>230</v>
      </c>
      <c r="U475" s="12">
        <f t="shared" si="248"/>
        <v>230</v>
      </c>
      <c r="V475" s="12">
        <f t="shared" si="248"/>
        <v>230</v>
      </c>
      <c r="W475" s="12">
        <f t="shared" si="248"/>
        <v>230</v>
      </c>
      <c r="X475" s="12">
        <f t="shared" si="248"/>
        <v>230</v>
      </c>
      <c r="Y475" s="12">
        <f t="shared" si="248"/>
        <v>230</v>
      </c>
      <c r="Z475" s="12">
        <f t="shared" si="248"/>
        <v>230</v>
      </c>
      <c r="AA475" s="12">
        <f t="shared" si="248"/>
        <v>230</v>
      </c>
    </row>
    <row r="476" spans="2:27" x14ac:dyDescent="0.35">
      <c r="B476" s="1" t="s">
        <v>29</v>
      </c>
      <c r="C476" s="1">
        <v>0</v>
      </c>
      <c r="D476" s="1">
        <f t="shared" ref="D476:G476" si="249">C476</f>
        <v>0</v>
      </c>
      <c r="E476" s="1">
        <f t="shared" si="249"/>
        <v>0</v>
      </c>
      <c r="F476" s="1">
        <f t="shared" si="249"/>
        <v>0</v>
      </c>
      <c r="G476" s="1">
        <f t="shared" si="249"/>
        <v>0</v>
      </c>
      <c r="H476" s="12">
        <f t="shared" si="245"/>
        <v>0</v>
      </c>
      <c r="I476" s="12">
        <f t="shared" si="247"/>
        <v>0</v>
      </c>
      <c r="J476" s="12">
        <f t="shared" si="248"/>
        <v>0</v>
      </c>
      <c r="K476" s="12">
        <f t="shared" si="248"/>
        <v>0</v>
      </c>
      <c r="L476" s="12">
        <f t="shared" si="248"/>
        <v>0</v>
      </c>
      <c r="M476" s="12">
        <f t="shared" si="248"/>
        <v>0</v>
      </c>
      <c r="N476" s="12">
        <f t="shared" si="248"/>
        <v>0</v>
      </c>
      <c r="O476" s="12">
        <f t="shared" si="248"/>
        <v>0</v>
      </c>
      <c r="P476" s="12">
        <f t="shared" si="248"/>
        <v>0</v>
      </c>
      <c r="Q476" s="12">
        <f t="shared" si="248"/>
        <v>0</v>
      </c>
      <c r="R476" s="12">
        <f t="shared" si="248"/>
        <v>0</v>
      </c>
      <c r="S476" s="12">
        <f t="shared" si="248"/>
        <v>0</v>
      </c>
      <c r="T476" s="12">
        <f t="shared" si="248"/>
        <v>0</v>
      </c>
      <c r="U476" s="12">
        <f t="shared" si="248"/>
        <v>0</v>
      </c>
      <c r="V476" s="12">
        <f t="shared" si="248"/>
        <v>0</v>
      </c>
      <c r="W476" s="12">
        <f t="shared" si="248"/>
        <v>0</v>
      </c>
      <c r="X476" s="12">
        <f t="shared" si="248"/>
        <v>0</v>
      </c>
      <c r="Y476" s="12">
        <f t="shared" si="248"/>
        <v>0</v>
      </c>
      <c r="Z476" s="12">
        <f t="shared" si="248"/>
        <v>0</v>
      </c>
      <c r="AA476" s="12">
        <f t="shared" si="248"/>
        <v>0</v>
      </c>
    </row>
    <row r="477" spans="2:27" x14ac:dyDescent="0.35">
      <c r="B477" s="1" t="s">
        <v>30</v>
      </c>
      <c r="C477" s="1">
        <v>0</v>
      </c>
      <c r="D477" s="1">
        <f t="shared" ref="D477:G477" si="250">C477</f>
        <v>0</v>
      </c>
      <c r="E477" s="1">
        <f t="shared" si="250"/>
        <v>0</v>
      </c>
      <c r="F477" s="1">
        <f t="shared" si="250"/>
        <v>0</v>
      </c>
      <c r="G477" s="1">
        <f t="shared" si="250"/>
        <v>0</v>
      </c>
      <c r="H477" s="12">
        <f t="shared" si="245"/>
        <v>0</v>
      </c>
      <c r="I477" s="12">
        <f t="shared" si="247"/>
        <v>0</v>
      </c>
      <c r="J477" s="12">
        <f t="shared" si="248"/>
        <v>0</v>
      </c>
      <c r="K477" s="12">
        <f t="shared" si="248"/>
        <v>0</v>
      </c>
      <c r="L477" s="12">
        <f t="shared" si="248"/>
        <v>0</v>
      </c>
      <c r="M477" s="12">
        <f t="shared" si="248"/>
        <v>0</v>
      </c>
      <c r="N477" s="12">
        <f t="shared" si="248"/>
        <v>0</v>
      </c>
      <c r="O477" s="12">
        <f t="shared" si="248"/>
        <v>0</v>
      </c>
      <c r="P477" s="12">
        <f t="shared" si="248"/>
        <v>0</v>
      </c>
      <c r="Q477" s="12">
        <f t="shared" si="248"/>
        <v>0</v>
      </c>
      <c r="R477" s="12">
        <f t="shared" si="248"/>
        <v>0</v>
      </c>
      <c r="S477" s="12">
        <f t="shared" si="248"/>
        <v>0</v>
      </c>
      <c r="T477" s="12">
        <f t="shared" si="248"/>
        <v>0</v>
      </c>
      <c r="U477" s="12">
        <f t="shared" si="248"/>
        <v>0</v>
      </c>
      <c r="V477" s="12">
        <f t="shared" si="248"/>
        <v>0</v>
      </c>
      <c r="W477" s="12">
        <f t="shared" si="248"/>
        <v>0</v>
      </c>
      <c r="X477" s="12">
        <f t="shared" si="248"/>
        <v>0</v>
      </c>
      <c r="Y477" s="12">
        <f t="shared" si="248"/>
        <v>0</v>
      </c>
      <c r="Z477" s="12">
        <f t="shared" si="248"/>
        <v>0</v>
      </c>
      <c r="AA477" s="12">
        <f t="shared" si="248"/>
        <v>0</v>
      </c>
    </row>
    <row r="478" spans="2:27" x14ac:dyDescent="0.35">
      <c r="B478" s="1" t="s">
        <v>31</v>
      </c>
      <c r="C478" s="1">
        <v>0</v>
      </c>
      <c r="D478" s="1">
        <f t="shared" ref="D478:G478" si="251">C478</f>
        <v>0</v>
      </c>
      <c r="E478" s="1">
        <f t="shared" si="251"/>
        <v>0</v>
      </c>
      <c r="F478" s="1">
        <f t="shared" si="251"/>
        <v>0</v>
      </c>
      <c r="G478" s="1">
        <f t="shared" si="251"/>
        <v>0</v>
      </c>
      <c r="H478" s="12">
        <f t="shared" si="245"/>
        <v>0</v>
      </c>
      <c r="I478" s="12">
        <f t="shared" si="247"/>
        <v>0</v>
      </c>
      <c r="J478" s="12">
        <f t="shared" si="248"/>
        <v>0</v>
      </c>
      <c r="K478" s="12">
        <f t="shared" si="248"/>
        <v>0</v>
      </c>
      <c r="L478" s="12">
        <f t="shared" si="248"/>
        <v>0</v>
      </c>
      <c r="M478" s="12">
        <f t="shared" si="248"/>
        <v>0</v>
      </c>
      <c r="N478" s="12">
        <f t="shared" si="248"/>
        <v>0</v>
      </c>
      <c r="O478" s="12">
        <f t="shared" si="248"/>
        <v>0</v>
      </c>
      <c r="P478" s="12">
        <f t="shared" si="248"/>
        <v>0</v>
      </c>
      <c r="Q478" s="12">
        <f t="shared" si="248"/>
        <v>0</v>
      </c>
      <c r="R478" s="12">
        <f t="shared" si="248"/>
        <v>0</v>
      </c>
      <c r="S478" s="12">
        <f t="shared" si="248"/>
        <v>0</v>
      </c>
      <c r="T478" s="12">
        <f t="shared" si="248"/>
        <v>0</v>
      </c>
      <c r="U478" s="12">
        <f t="shared" si="248"/>
        <v>0</v>
      </c>
      <c r="V478" s="12">
        <f t="shared" si="248"/>
        <v>0</v>
      </c>
      <c r="W478" s="12">
        <f t="shared" si="248"/>
        <v>0</v>
      </c>
      <c r="X478" s="12">
        <f t="shared" si="248"/>
        <v>0</v>
      </c>
      <c r="Y478" s="12">
        <f t="shared" si="248"/>
        <v>0</v>
      </c>
      <c r="Z478" s="12">
        <f t="shared" si="248"/>
        <v>0</v>
      </c>
      <c r="AA478" s="12">
        <f t="shared" si="248"/>
        <v>0</v>
      </c>
    </row>
    <row r="479" spans="2:27" x14ac:dyDescent="0.35">
      <c r="B479" s="1" t="s">
        <v>32</v>
      </c>
      <c r="C479" s="1">
        <v>500</v>
      </c>
      <c r="D479" s="1">
        <v>525</v>
      </c>
      <c r="E479" s="1">
        <v>550</v>
      </c>
      <c r="F479" s="1">
        <v>600</v>
      </c>
      <c r="G479" s="1">
        <f t="shared" ref="G479:AA479" si="252">F479</f>
        <v>600</v>
      </c>
      <c r="H479" s="1">
        <f t="shared" si="252"/>
        <v>600</v>
      </c>
      <c r="I479" s="1">
        <f t="shared" si="252"/>
        <v>600</v>
      </c>
      <c r="J479" s="1">
        <f t="shared" si="252"/>
        <v>600</v>
      </c>
      <c r="K479" s="1">
        <f t="shared" si="252"/>
        <v>600</v>
      </c>
      <c r="L479" s="1">
        <f t="shared" si="252"/>
        <v>600</v>
      </c>
      <c r="M479" s="1">
        <f t="shared" si="252"/>
        <v>600</v>
      </c>
      <c r="N479" s="1">
        <f t="shared" si="252"/>
        <v>600</v>
      </c>
      <c r="O479" s="1">
        <f t="shared" si="252"/>
        <v>600</v>
      </c>
      <c r="P479" s="1">
        <f t="shared" si="252"/>
        <v>600</v>
      </c>
      <c r="Q479" s="1">
        <f t="shared" si="252"/>
        <v>600</v>
      </c>
      <c r="R479" s="1">
        <f t="shared" si="252"/>
        <v>600</v>
      </c>
      <c r="S479" s="1">
        <f t="shared" si="252"/>
        <v>600</v>
      </c>
      <c r="T479" s="1">
        <f t="shared" si="252"/>
        <v>600</v>
      </c>
      <c r="U479" s="1">
        <f t="shared" si="252"/>
        <v>600</v>
      </c>
      <c r="V479" s="1">
        <f t="shared" si="252"/>
        <v>600</v>
      </c>
      <c r="W479" s="1">
        <f t="shared" si="252"/>
        <v>600</v>
      </c>
      <c r="X479" s="1">
        <f t="shared" si="252"/>
        <v>600</v>
      </c>
      <c r="Y479" s="1">
        <f t="shared" si="252"/>
        <v>600</v>
      </c>
      <c r="Z479" s="1">
        <f t="shared" si="252"/>
        <v>600</v>
      </c>
      <c r="AA479" s="1">
        <f t="shared" si="252"/>
        <v>600</v>
      </c>
    </row>
    <row r="480" spans="2:27" x14ac:dyDescent="0.35">
      <c r="B480" s="1" t="s">
        <v>33</v>
      </c>
      <c r="C480" s="1">
        <v>0</v>
      </c>
      <c r="D480" s="1">
        <f t="shared" ref="D480:AA480" si="253">C480</f>
        <v>0</v>
      </c>
      <c r="E480" s="1">
        <f t="shared" si="253"/>
        <v>0</v>
      </c>
      <c r="F480" s="1">
        <f t="shared" si="253"/>
        <v>0</v>
      </c>
      <c r="G480" s="1">
        <f t="shared" si="253"/>
        <v>0</v>
      </c>
      <c r="H480" s="1">
        <f t="shared" si="253"/>
        <v>0</v>
      </c>
      <c r="I480" s="1">
        <f t="shared" si="253"/>
        <v>0</v>
      </c>
      <c r="J480" s="1">
        <f t="shared" si="253"/>
        <v>0</v>
      </c>
      <c r="K480" s="1">
        <f t="shared" si="253"/>
        <v>0</v>
      </c>
      <c r="L480" s="1">
        <f t="shared" si="253"/>
        <v>0</v>
      </c>
      <c r="M480" s="1">
        <f t="shared" si="253"/>
        <v>0</v>
      </c>
      <c r="N480" s="1">
        <f t="shared" si="253"/>
        <v>0</v>
      </c>
      <c r="O480" s="1">
        <f t="shared" si="253"/>
        <v>0</v>
      </c>
      <c r="P480" s="1">
        <f t="shared" si="253"/>
        <v>0</v>
      </c>
      <c r="Q480" s="1">
        <f t="shared" si="253"/>
        <v>0</v>
      </c>
      <c r="R480" s="1">
        <f t="shared" si="253"/>
        <v>0</v>
      </c>
      <c r="S480" s="1">
        <f t="shared" si="253"/>
        <v>0</v>
      </c>
      <c r="T480" s="1">
        <f t="shared" si="253"/>
        <v>0</v>
      </c>
      <c r="U480" s="1">
        <f t="shared" si="253"/>
        <v>0</v>
      </c>
      <c r="V480" s="1">
        <f t="shared" si="253"/>
        <v>0</v>
      </c>
      <c r="W480" s="1">
        <f t="shared" si="253"/>
        <v>0</v>
      </c>
      <c r="X480" s="1">
        <f t="shared" si="253"/>
        <v>0</v>
      </c>
      <c r="Y480" s="1">
        <f t="shared" si="253"/>
        <v>0</v>
      </c>
      <c r="Z480" s="1">
        <f t="shared" si="253"/>
        <v>0</v>
      </c>
      <c r="AA480" s="1">
        <f t="shared" si="253"/>
        <v>0</v>
      </c>
    </row>
    <row r="481" spans="1:27" x14ac:dyDescent="0.35">
      <c r="A481" s="2"/>
    </row>
    <row r="482" spans="1:27" s="14" customFormat="1" x14ac:dyDescent="0.35">
      <c r="A482" s="13" t="s">
        <v>40</v>
      </c>
      <c r="C482" s="14">
        <v>2010</v>
      </c>
      <c r="D482" s="14">
        <v>2011</v>
      </c>
      <c r="E482" s="14">
        <v>2012</v>
      </c>
      <c r="F482" s="14">
        <v>2013</v>
      </c>
      <c r="G482" s="14">
        <v>2014</v>
      </c>
      <c r="H482" s="14">
        <v>2015</v>
      </c>
      <c r="I482" s="14">
        <v>2016</v>
      </c>
      <c r="J482" s="14">
        <v>2017</v>
      </c>
      <c r="K482" s="14">
        <v>2018</v>
      </c>
      <c r="L482" s="14">
        <v>2019</v>
      </c>
      <c r="M482" s="14">
        <v>2020</v>
      </c>
      <c r="N482" s="14">
        <v>2021</v>
      </c>
      <c r="O482" s="14">
        <v>2022</v>
      </c>
      <c r="P482" s="14">
        <v>2023</v>
      </c>
      <c r="Q482" s="14">
        <v>2024</v>
      </c>
      <c r="R482" s="14">
        <v>2025</v>
      </c>
      <c r="S482" s="14">
        <v>2026</v>
      </c>
      <c r="T482" s="14">
        <v>2027</v>
      </c>
      <c r="U482" s="14">
        <v>2028</v>
      </c>
      <c r="V482" s="14">
        <v>2029</v>
      </c>
      <c r="W482" s="14">
        <v>2030</v>
      </c>
      <c r="X482" s="14">
        <v>2031</v>
      </c>
      <c r="Y482" s="14">
        <v>2032</v>
      </c>
      <c r="Z482" s="14">
        <v>2033</v>
      </c>
      <c r="AA482" s="14">
        <v>2034</v>
      </c>
    </row>
    <row r="483" spans="1:27" s="14" customFormat="1" x14ac:dyDescent="0.35">
      <c r="A483" s="13"/>
      <c r="B483" s="14" t="s">
        <v>41</v>
      </c>
    </row>
    <row r="484" spans="1:27" s="14" customFormat="1" x14ac:dyDescent="0.35">
      <c r="A484" s="13"/>
      <c r="B484" s="14" t="s">
        <v>15</v>
      </c>
    </row>
    <row r="485" spans="1:27" s="14" customFormat="1" x14ac:dyDescent="0.35">
      <c r="A485" s="13"/>
      <c r="B485" s="14" t="s">
        <v>16</v>
      </c>
    </row>
    <row r="486" spans="1:27" s="14" customFormat="1" x14ac:dyDescent="0.35">
      <c r="B486" s="14" t="s">
        <v>17</v>
      </c>
      <c r="D486" s="14">
        <f>C486</f>
        <v>0</v>
      </c>
      <c r="E486" s="14">
        <f t="shared" ref="E486:AA497" si="254">D486</f>
        <v>0</v>
      </c>
      <c r="F486" s="14">
        <f t="shared" si="254"/>
        <v>0</v>
      </c>
      <c r="G486" s="14">
        <f t="shared" si="254"/>
        <v>0</v>
      </c>
      <c r="H486" s="14">
        <f t="shared" si="254"/>
        <v>0</v>
      </c>
      <c r="I486" s="14">
        <f t="shared" si="254"/>
        <v>0</v>
      </c>
      <c r="J486" s="14">
        <f t="shared" si="254"/>
        <v>0</v>
      </c>
      <c r="K486" s="14">
        <f t="shared" si="254"/>
        <v>0</v>
      </c>
      <c r="L486" s="14">
        <f t="shared" si="254"/>
        <v>0</v>
      </c>
      <c r="M486" s="14">
        <f t="shared" si="254"/>
        <v>0</v>
      </c>
      <c r="N486" s="14">
        <f t="shared" si="254"/>
        <v>0</v>
      </c>
      <c r="O486" s="14">
        <f t="shared" si="254"/>
        <v>0</v>
      </c>
      <c r="P486" s="14">
        <f t="shared" si="254"/>
        <v>0</v>
      </c>
      <c r="Q486" s="14">
        <f t="shared" si="254"/>
        <v>0</v>
      </c>
      <c r="R486" s="14">
        <f t="shared" si="254"/>
        <v>0</v>
      </c>
      <c r="S486" s="14">
        <f t="shared" si="254"/>
        <v>0</v>
      </c>
      <c r="T486" s="14">
        <f t="shared" si="254"/>
        <v>0</v>
      </c>
      <c r="U486" s="14">
        <f t="shared" si="254"/>
        <v>0</v>
      </c>
      <c r="V486" s="14">
        <f t="shared" si="254"/>
        <v>0</v>
      </c>
      <c r="W486" s="14">
        <f t="shared" si="254"/>
        <v>0</v>
      </c>
      <c r="X486" s="14">
        <f t="shared" si="254"/>
        <v>0</v>
      </c>
      <c r="Y486" s="14">
        <f t="shared" si="254"/>
        <v>0</v>
      </c>
      <c r="Z486" s="14">
        <f t="shared" si="254"/>
        <v>0</v>
      </c>
      <c r="AA486" s="14">
        <f t="shared" si="254"/>
        <v>0</v>
      </c>
    </row>
    <row r="487" spans="1:27" s="14" customFormat="1" x14ac:dyDescent="0.35">
      <c r="B487" s="14" t="s">
        <v>18</v>
      </c>
      <c r="D487" s="14">
        <f t="shared" ref="D487:S487" si="255">C487</f>
        <v>0</v>
      </c>
      <c r="E487" s="14">
        <f t="shared" si="255"/>
        <v>0</v>
      </c>
      <c r="F487" s="14">
        <f t="shared" si="255"/>
        <v>0</v>
      </c>
      <c r="G487" s="14">
        <f t="shared" si="255"/>
        <v>0</v>
      </c>
      <c r="H487" s="14">
        <f t="shared" si="255"/>
        <v>0</v>
      </c>
      <c r="I487" s="14">
        <f t="shared" si="255"/>
        <v>0</v>
      </c>
      <c r="J487" s="14">
        <f t="shared" si="255"/>
        <v>0</v>
      </c>
      <c r="K487" s="14">
        <f t="shared" si="255"/>
        <v>0</v>
      </c>
      <c r="L487" s="14">
        <f t="shared" si="255"/>
        <v>0</v>
      </c>
      <c r="M487" s="14">
        <f t="shared" si="255"/>
        <v>0</v>
      </c>
      <c r="N487" s="14">
        <f t="shared" si="255"/>
        <v>0</v>
      </c>
      <c r="O487" s="14">
        <f t="shared" si="255"/>
        <v>0</v>
      </c>
      <c r="P487" s="14">
        <f t="shared" si="255"/>
        <v>0</v>
      </c>
      <c r="Q487" s="14">
        <f t="shared" si="255"/>
        <v>0</v>
      </c>
      <c r="R487" s="14">
        <f t="shared" si="255"/>
        <v>0</v>
      </c>
      <c r="S487" s="14">
        <f t="shared" si="255"/>
        <v>0</v>
      </c>
      <c r="T487" s="14">
        <f t="shared" si="254"/>
        <v>0</v>
      </c>
      <c r="U487" s="14">
        <f t="shared" si="254"/>
        <v>0</v>
      </c>
      <c r="V487" s="14">
        <f t="shared" si="254"/>
        <v>0</v>
      </c>
      <c r="W487" s="14">
        <f t="shared" si="254"/>
        <v>0</v>
      </c>
      <c r="X487" s="14">
        <f t="shared" si="254"/>
        <v>0</v>
      </c>
      <c r="Y487" s="14">
        <f t="shared" si="254"/>
        <v>0</v>
      </c>
      <c r="Z487" s="14">
        <f t="shared" si="254"/>
        <v>0</v>
      </c>
      <c r="AA487" s="14">
        <f t="shared" si="254"/>
        <v>0</v>
      </c>
    </row>
    <row r="488" spans="1:27" s="14" customFormat="1" x14ac:dyDescent="0.35">
      <c r="B488" s="14" t="s">
        <v>19</v>
      </c>
      <c r="D488" s="14">
        <f t="shared" ref="D488" si="256">C488</f>
        <v>0</v>
      </c>
      <c r="E488" s="14">
        <f t="shared" si="254"/>
        <v>0</v>
      </c>
      <c r="F488" s="14">
        <f t="shared" si="254"/>
        <v>0</v>
      </c>
      <c r="G488" s="14">
        <f t="shared" si="254"/>
        <v>0</v>
      </c>
      <c r="H488" s="14">
        <f t="shared" si="254"/>
        <v>0</v>
      </c>
      <c r="I488" s="14">
        <f t="shared" si="254"/>
        <v>0</v>
      </c>
      <c r="J488" s="14">
        <f t="shared" si="254"/>
        <v>0</v>
      </c>
      <c r="K488" s="14">
        <f t="shared" si="254"/>
        <v>0</v>
      </c>
      <c r="L488" s="14">
        <f t="shared" si="254"/>
        <v>0</v>
      </c>
      <c r="M488" s="14">
        <f t="shared" si="254"/>
        <v>0</v>
      </c>
      <c r="N488" s="14">
        <f t="shared" si="254"/>
        <v>0</v>
      </c>
      <c r="O488" s="14">
        <f t="shared" si="254"/>
        <v>0</v>
      </c>
      <c r="P488" s="14">
        <f t="shared" si="254"/>
        <v>0</v>
      </c>
      <c r="Q488" s="14">
        <f t="shared" si="254"/>
        <v>0</v>
      </c>
      <c r="R488" s="14">
        <f t="shared" si="254"/>
        <v>0</v>
      </c>
      <c r="S488" s="14">
        <f t="shared" si="254"/>
        <v>0</v>
      </c>
      <c r="T488" s="14">
        <f t="shared" si="254"/>
        <v>0</v>
      </c>
      <c r="U488" s="14">
        <f t="shared" si="254"/>
        <v>0</v>
      </c>
      <c r="V488" s="14">
        <f t="shared" si="254"/>
        <v>0</v>
      </c>
      <c r="W488" s="14">
        <f t="shared" si="254"/>
        <v>0</v>
      </c>
      <c r="X488" s="14">
        <f t="shared" si="254"/>
        <v>0</v>
      </c>
      <c r="Y488" s="14">
        <f t="shared" si="254"/>
        <v>0</v>
      </c>
      <c r="Z488" s="14">
        <f t="shared" si="254"/>
        <v>0</v>
      </c>
      <c r="AA488" s="14">
        <f t="shared" si="254"/>
        <v>0</v>
      </c>
    </row>
    <row r="489" spans="1:27" s="14" customFormat="1" x14ac:dyDescent="0.35">
      <c r="B489" s="14" t="s">
        <v>20</v>
      </c>
      <c r="D489" s="14">
        <f t="shared" ref="D489" si="257">C489</f>
        <v>0</v>
      </c>
      <c r="E489" s="14">
        <f t="shared" si="254"/>
        <v>0</v>
      </c>
      <c r="F489" s="14">
        <f t="shared" si="254"/>
        <v>0</v>
      </c>
      <c r="G489" s="14">
        <f t="shared" si="254"/>
        <v>0</v>
      </c>
      <c r="H489" s="14">
        <f t="shared" si="254"/>
        <v>0</v>
      </c>
      <c r="I489" s="14">
        <f t="shared" si="254"/>
        <v>0</v>
      </c>
      <c r="J489" s="14">
        <f t="shared" si="254"/>
        <v>0</v>
      </c>
      <c r="K489" s="14">
        <f t="shared" si="254"/>
        <v>0</v>
      </c>
      <c r="L489" s="14">
        <f t="shared" si="254"/>
        <v>0</v>
      </c>
      <c r="M489" s="14">
        <f t="shared" si="254"/>
        <v>0</v>
      </c>
      <c r="N489" s="14">
        <f t="shared" si="254"/>
        <v>0</v>
      </c>
      <c r="O489" s="14">
        <f t="shared" si="254"/>
        <v>0</v>
      </c>
      <c r="P489" s="14">
        <f t="shared" si="254"/>
        <v>0</v>
      </c>
      <c r="Q489" s="14">
        <f t="shared" si="254"/>
        <v>0</v>
      </c>
      <c r="R489" s="14">
        <f t="shared" si="254"/>
        <v>0</v>
      </c>
      <c r="S489" s="14">
        <f t="shared" si="254"/>
        <v>0</v>
      </c>
      <c r="T489" s="14">
        <f t="shared" si="254"/>
        <v>0</v>
      </c>
      <c r="U489" s="14">
        <f t="shared" si="254"/>
        <v>0</v>
      </c>
      <c r="V489" s="14">
        <f t="shared" si="254"/>
        <v>0</v>
      </c>
      <c r="W489" s="14">
        <f t="shared" si="254"/>
        <v>0</v>
      </c>
      <c r="X489" s="14">
        <f t="shared" si="254"/>
        <v>0</v>
      </c>
      <c r="Y489" s="14">
        <f t="shared" si="254"/>
        <v>0</v>
      </c>
      <c r="Z489" s="14">
        <f t="shared" si="254"/>
        <v>0</v>
      </c>
      <c r="AA489" s="14">
        <f t="shared" si="254"/>
        <v>0</v>
      </c>
    </row>
    <row r="490" spans="1:27" s="14" customFormat="1" x14ac:dyDescent="0.35">
      <c r="B490" s="14" t="s">
        <v>21</v>
      </c>
      <c r="D490" s="14">
        <f t="shared" ref="D490" si="258">C490</f>
        <v>0</v>
      </c>
      <c r="E490" s="14">
        <f t="shared" si="254"/>
        <v>0</v>
      </c>
      <c r="F490" s="14">
        <f t="shared" si="254"/>
        <v>0</v>
      </c>
      <c r="G490" s="14">
        <f t="shared" si="254"/>
        <v>0</v>
      </c>
      <c r="H490" s="14">
        <f t="shared" si="254"/>
        <v>0</v>
      </c>
      <c r="I490" s="14">
        <f t="shared" si="254"/>
        <v>0</v>
      </c>
      <c r="J490" s="14">
        <f t="shared" si="254"/>
        <v>0</v>
      </c>
      <c r="K490" s="14">
        <f t="shared" si="254"/>
        <v>0</v>
      </c>
      <c r="L490" s="14">
        <f t="shared" si="254"/>
        <v>0</v>
      </c>
      <c r="M490" s="14">
        <f t="shared" si="254"/>
        <v>0</v>
      </c>
      <c r="N490" s="14">
        <f t="shared" si="254"/>
        <v>0</v>
      </c>
      <c r="O490" s="14">
        <f t="shared" si="254"/>
        <v>0</v>
      </c>
      <c r="P490" s="14">
        <f t="shared" si="254"/>
        <v>0</v>
      </c>
      <c r="Q490" s="14">
        <f t="shared" si="254"/>
        <v>0</v>
      </c>
      <c r="R490" s="14">
        <f t="shared" si="254"/>
        <v>0</v>
      </c>
      <c r="S490" s="14">
        <f t="shared" si="254"/>
        <v>0</v>
      </c>
      <c r="T490" s="14">
        <f t="shared" si="254"/>
        <v>0</v>
      </c>
      <c r="U490" s="14">
        <f t="shared" si="254"/>
        <v>0</v>
      </c>
      <c r="V490" s="14">
        <f t="shared" si="254"/>
        <v>0</v>
      </c>
      <c r="W490" s="14">
        <f t="shared" si="254"/>
        <v>0</v>
      </c>
      <c r="X490" s="14">
        <f t="shared" si="254"/>
        <v>0</v>
      </c>
      <c r="Y490" s="14">
        <f t="shared" si="254"/>
        <v>0</v>
      </c>
      <c r="Z490" s="14">
        <f t="shared" si="254"/>
        <v>0</v>
      </c>
      <c r="AA490" s="14">
        <f t="shared" si="254"/>
        <v>0</v>
      </c>
    </row>
    <row r="491" spans="1:27" s="14" customFormat="1" x14ac:dyDescent="0.35">
      <c r="B491" s="14" t="s">
        <v>22</v>
      </c>
      <c r="D491" s="14">
        <f t="shared" ref="D491" si="259">C491</f>
        <v>0</v>
      </c>
      <c r="E491" s="14">
        <f t="shared" si="254"/>
        <v>0</v>
      </c>
      <c r="F491" s="14">
        <f t="shared" si="254"/>
        <v>0</v>
      </c>
      <c r="G491" s="14">
        <f t="shared" si="254"/>
        <v>0</v>
      </c>
      <c r="H491" s="14">
        <f t="shared" si="254"/>
        <v>0</v>
      </c>
      <c r="I491" s="14">
        <f t="shared" si="254"/>
        <v>0</v>
      </c>
      <c r="J491" s="14">
        <f t="shared" si="254"/>
        <v>0</v>
      </c>
      <c r="K491" s="14">
        <f t="shared" si="254"/>
        <v>0</v>
      </c>
      <c r="L491" s="14">
        <f t="shared" si="254"/>
        <v>0</v>
      </c>
      <c r="M491" s="14">
        <f t="shared" si="254"/>
        <v>0</v>
      </c>
      <c r="N491" s="14">
        <f t="shared" si="254"/>
        <v>0</v>
      </c>
      <c r="O491" s="14">
        <f t="shared" si="254"/>
        <v>0</v>
      </c>
      <c r="P491" s="14">
        <f t="shared" si="254"/>
        <v>0</v>
      </c>
      <c r="Q491" s="14">
        <f t="shared" si="254"/>
        <v>0</v>
      </c>
      <c r="R491" s="14">
        <f t="shared" si="254"/>
        <v>0</v>
      </c>
      <c r="S491" s="14">
        <f t="shared" si="254"/>
        <v>0</v>
      </c>
      <c r="T491" s="14">
        <f t="shared" si="254"/>
        <v>0</v>
      </c>
      <c r="U491" s="14">
        <f t="shared" si="254"/>
        <v>0</v>
      </c>
      <c r="V491" s="14">
        <f t="shared" si="254"/>
        <v>0</v>
      </c>
      <c r="W491" s="14">
        <f t="shared" si="254"/>
        <v>0</v>
      </c>
      <c r="X491" s="14">
        <f t="shared" si="254"/>
        <v>0</v>
      </c>
      <c r="Y491" s="14">
        <f t="shared" si="254"/>
        <v>0</v>
      </c>
      <c r="Z491" s="14">
        <f t="shared" si="254"/>
        <v>0</v>
      </c>
      <c r="AA491" s="14">
        <f t="shared" si="254"/>
        <v>0</v>
      </c>
    </row>
    <row r="492" spans="1:27" s="14" customFormat="1" x14ac:dyDescent="0.35">
      <c r="B492" s="14" t="s">
        <v>23</v>
      </c>
      <c r="D492" s="14">
        <f t="shared" ref="D492" si="260">C492</f>
        <v>0</v>
      </c>
      <c r="E492" s="14">
        <f t="shared" si="254"/>
        <v>0</v>
      </c>
      <c r="F492" s="14">
        <f t="shared" si="254"/>
        <v>0</v>
      </c>
      <c r="G492" s="14">
        <f t="shared" si="254"/>
        <v>0</v>
      </c>
      <c r="H492" s="14">
        <f t="shared" si="254"/>
        <v>0</v>
      </c>
      <c r="I492" s="14">
        <f t="shared" si="254"/>
        <v>0</v>
      </c>
      <c r="J492" s="14">
        <f t="shared" si="254"/>
        <v>0</v>
      </c>
      <c r="K492" s="14">
        <f t="shared" si="254"/>
        <v>0</v>
      </c>
      <c r="L492" s="14">
        <f t="shared" si="254"/>
        <v>0</v>
      </c>
      <c r="M492" s="14">
        <f t="shared" si="254"/>
        <v>0</v>
      </c>
      <c r="N492" s="14">
        <f t="shared" si="254"/>
        <v>0</v>
      </c>
      <c r="O492" s="14">
        <f t="shared" si="254"/>
        <v>0</v>
      </c>
      <c r="P492" s="14">
        <f t="shared" si="254"/>
        <v>0</v>
      </c>
      <c r="Q492" s="14">
        <f t="shared" si="254"/>
        <v>0</v>
      </c>
      <c r="R492" s="14">
        <f t="shared" si="254"/>
        <v>0</v>
      </c>
      <c r="S492" s="14">
        <f t="shared" si="254"/>
        <v>0</v>
      </c>
      <c r="T492" s="14">
        <f t="shared" si="254"/>
        <v>0</v>
      </c>
      <c r="U492" s="14">
        <f t="shared" si="254"/>
        <v>0</v>
      </c>
      <c r="V492" s="14">
        <f t="shared" si="254"/>
        <v>0</v>
      </c>
      <c r="W492" s="14">
        <f t="shared" si="254"/>
        <v>0</v>
      </c>
      <c r="X492" s="14">
        <f t="shared" si="254"/>
        <v>0</v>
      </c>
      <c r="Y492" s="14">
        <f t="shared" si="254"/>
        <v>0</v>
      </c>
      <c r="Z492" s="14">
        <f t="shared" si="254"/>
        <v>0</v>
      </c>
      <c r="AA492" s="14">
        <f t="shared" si="254"/>
        <v>0</v>
      </c>
    </row>
    <row r="493" spans="1:27" s="14" customFormat="1" x14ac:dyDescent="0.35">
      <c r="B493" s="14" t="s">
        <v>42</v>
      </c>
      <c r="D493" s="14">
        <f t="shared" ref="D493" si="261">C493</f>
        <v>0</v>
      </c>
      <c r="E493" s="14">
        <f t="shared" si="254"/>
        <v>0</v>
      </c>
      <c r="F493" s="14">
        <f t="shared" si="254"/>
        <v>0</v>
      </c>
      <c r="G493" s="14">
        <f t="shared" si="254"/>
        <v>0</v>
      </c>
      <c r="H493" s="14">
        <f t="shared" si="254"/>
        <v>0</v>
      </c>
      <c r="I493" s="14">
        <f t="shared" si="254"/>
        <v>0</v>
      </c>
      <c r="J493" s="14">
        <f t="shared" si="254"/>
        <v>0</v>
      </c>
      <c r="K493" s="14">
        <f t="shared" si="254"/>
        <v>0</v>
      </c>
      <c r="L493" s="14">
        <f t="shared" si="254"/>
        <v>0</v>
      </c>
      <c r="M493" s="14">
        <f t="shared" si="254"/>
        <v>0</v>
      </c>
      <c r="N493" s="14">
        <f t="shared" si="254"/>
        <v>0</v>
      </c>
      <c r="O493" s="14">
        <f t="shared" si="254"/>
        <v>0</v>
      </c>
      <c r="P493" s="14">
        <f t="shared" si="254"/>
        <v>0</v>
      </c>
      <c r="Q493" s="14">
        <f t="shared" si="254"/>
        <v>0</v>
      </c>
      <c r="R493" s="14">
        <f t="shared" si="254"/>
        <v>0</v>
      </c>
      <c r="S493" s="14">
        <f t="shared" si="254"/>
        <v>0</v>
      </c>
      <c r="T493" s="14">
        <f t="shared" si="254"/>
        <v>0</v>
      </c>
      <c r="U493" s="14">
        <f t="shared" si="254"/>
        <v>0</v>
      </c>
      <c r="V493" s="14">
        <f t="shared" si="254"/>
        <v>0</v>
      </c>
      <c r="W493" s="14">
        <f t="shared" si="254"/>
        <v>0</v>
      </c>
      <c r="X493" s="14">
        <f t="shared" si="254"/>
        <v>0</v>
      </c>
      <c r="Y493" s="14">
        <f t="shared" si="254"/>
        <v>0</v>
      </c>
      <c r="Z493" s="14">
        <f t="shared" si="254"/>
        <v>0</v>
      </c>
      <c r="AA493" s="14">
        <f t="shared" si="254"/>
        <v>0</v>
      </c>
    </row>
    <row r="494" spans="1:27" s="14" customFormat="1" x14ac:dyDescent="0.35">
      <c r="B494" s="14" t="s">
        <v>24</v>
      </c>
      <c r="D494" s="14">
        <f t="shared" ref="D494" si="262">C494</f>
        <v>0</v>
      </c>
      <c r="E494" s="14">
        <f t="shared" si="254"/>
        <v>0</v>
      </c>
      <c r="F494" s="14">
        <f t="shared" si="254"/>
        <v>0</v>
      </c>
      <c r="G494" s="14">
        <f t="shared" si="254"/>
        <v>0</v>
      </c>
      <c r="H494" s="14">
        <f t="shared" si="254"/>
        <v>0</v>
      </c>
      <c r="I494" s="14">
        <f t="shared" si="254"/>
        <v>0</v>
      </c>
      <c r="J494" s="14">
        <f t="shared" si="254"/>
        <v>0</v>
      </c>
      <c r="K494" s="14">
        <f t="shared" si="254"/>
        <v>0</v>
      </c>
      <c r="L494" s="14">
        <f t="shared" si="254"/>
        <v>0</v>
      </c>
      <c r="M494" s="14">
        <f t="shared" si="254"/>
        <v>0</v>
      </c>
      <c r="N494" s="14">
        <f t="shared" si="254"/>
        <v>0</v>
      </c>
      <c r="O494" s="14">
        <f t="shared" si="254"/>
        <v>0</v>
      </c>
      <c r="P494" s="14">
        <f t="shared" si="254"/>
        <v>0</v>
      </c>
      <c r="Q494" s="14">
        <f t="shared" si="254"/>
        <v>0</v>
      </c>
      <c r="R494" s="14">
        <f t="shared" si="254"/>
        <v>0</v>
      </c>
      <c r="S494" s="14">
        <f t="shared" si="254"/>
        <v>0</v>
      </c>
      <c r="T494" s="14">
        <f t="shared" si="254"/>
        <v>0</v>
      </c>
      <c r="U494" s="14">
        <f t="shared" si="254"/>
        <v>0</v>
      </c>
      <c r="V494" s="14">
        <f t="shared" si="254"/>
        <v>0</v>
      </c>
      <c r="W494" s="14">
        <f t="shared" si="254"/>
        <v>0</v>
      </c>
      <c r="X494" s="14">
        <f t="shared" si="254"/>
        <v>0</v>
      </c>
      <c r="Y494" s="14">
        <f t="shared" si="254"/>
        <v>0</v>
      </c>
      <c r="Z494" s="14">
        <f t="shared" si="254"/>
        <v>0</v>
      </c>
      <c r="AA494" s="14">
        <f t="shared" si="254"/>
        <v>0</v>
      </c>
    </row>
    <row r="495" spans="1:27" s="14" customFormat="1" x14ac:dyDescent="0.35">
      <c r="B495" s="14" t="s">
        <v>25</v>
      </c>
      <c r="D495" s="14">
        <f t="shared" ref="D495" si="263">C495</f>
        <v>0</v>
      </c>
      <c r="E495" s="14">
        <f t="shared" si="254"/>
        <v>0</v>
      </c>
      <c r="F495" s="14">
        <f t="shared" si="254"/>
        <v>0</v>
      </c>
      <c r="G495" s="14">
        <f t="shared" si="254"/>
        <v>0</v>
      </c>
      <c r="H495" s="14">
        <f t="shared" si="254"/>
        <v>0</v>
      </c>
      <c r="I495" s="14">
        <f t="shared" si="254"/>
        <v>0</v>
      </c>
      <c r="J495" s="14">
        <f t="shared" si="254"/>
        <v>0</v>
      </c>
      <c r="K495" s="14">
        <f t="shared" si="254"/>
        <v>0</v>
      </c>
      <c r="L495" s="14">
        <f t="shared" si="254"/>
        <v>0</v>
      </c>
      <c r="M495" s="14">
        <f t="shared" si="254"/>
        <v>0</v>
      </c>
      <c r="N495" s="14">
        <f t="shared" si="254"/>
        <v>0</v>
      </c>
      <c r="O495" s="14">
        <f t="shared" si="254"/>
        <v>0</v>
      </c>
      <c r="P495" s="14">
        <f t="shared" si="254"/>
        <v>0</v>
      </c>
      <c r="Q495" s="14">
        <f t="shared" si="254"/>
        <v>0</v>
      </c>
      <c r="R495" s="14">
        <f t="shared" si="254"/>
        <v>0</v>
      </c>
      <c r="S495" s="14">
        <f t="shared" si="254"/>
        <v>0</v>
      </c>
      <c r="T495" s="14">
        <f t="shared" si="254"/>
        <v>0</v>
      </c>
      <c r="U495" s="14">
        <f t="shared" si="254"/>
        <v>0</v>
      </c>
      <c r="V495" s="14">
        <f t="shared" si="254"/>
        <v>0</v>
      </c>
      <c r="W495" s="14">
        <f t="shared" si="254"/>
        <v>0</v>
      </c>
      <c r="X495" s="14">
        <f t="shared" si="254"/>
        <v>0</v>
      </c>
      <c r="Y495" s="14">
        <f t="shared" si="254"/>
        <v>0</v>
      </c>
      <c r="Z495" s="14">
        <f t="shared" si="254"/>
        <v>0</v>
      </c>
      <c r="AA495" s="14">
        <f t="shared" si="254"/>
        <v>0</v>
      </c>
    </row>
    <row r="496" spans="1:27" s="14" customFormat="1" x14ac:dyDescent="0.35">
      <c r="B496" s="14" t="s">
        <v>26</v>
      </c>
      <c r="D496" s="14">
        <f t="shared" ref="D496" si="264">C496</f>
        <v>0</v>
      </c>
      <c r="E496" s="14">
        <f t="shared" si="254"/>
        <v>0</v>
      </c>
      <c r="F496" s="14">
        <f t="shared" si="254"/>
        <v>0</v>
      </c>
      <c r="G496" s="14">
        <f t="shared" si="254"/>
        <v>0</v>
      </c>
      <c r="H496" s="14">
        <f t="shared" si="254"/>
        <v>0</v>
      </c>
      <c r="I496" s="14">
        <f t="shared" si="254"/>
        <v>0</v>
      </c>
      <c r="J496" s="14">
        <f t="shared" si="254"/>
        <v>0</v>
      </c>
      <c r="K496" s="14">
        <f t="shared" si="254"/>
        <v>0</v>
      </c>
      <c r="L496" s="14">
        <f t="shared" si="254"/>
        <v>0</v>
      </c>
      <c r="M496" s="14">
        <f t="shared" si="254"/>
        <v>0</v>
      </c>
      <c r="N496" s="14">
        <f t="shared" si="254"/>
        <v>0</v>
      </c>
      <c r="O496" s="14">
        <f t="shared" si="254"/>
        <v>0</v>
      </c>
      <c r="P496" s="14">
        <f t="shared" si="254"/>
        <v>0</v>
      </c>
      <c r="Q496" s="14">
        <f t="shared" si="254"/>
        <v>0</v>
      </c>
      <c r="R496" s="14">
        <f t="shared" si="254"/>
        <v>0</v>
      </c>
      <c r="S496" s="14">
        <f t="shared" si="254"/>
        <v>0</v>
      </c>
      <c r="T496" s="14">
        <f t="shared" si="254"/>
        <v>0</v>
      </c>
      <c r="U496" s="14">
        <f t="shared" si="254"/>
        <v>0</v>
      </c>
      <c r="V496" s="14">
        <f t="shared" si="254"/>
        <v>0</v>
      </c>
      <c r="W496" s="14">
        <f t="shared" si="254"/>
        <v>0</v>
      </c>
      <c r="X496" s="14">
        <f t="shared" si="254"/>
        <v>0</v>
      </c>
      <c r="Y496" s="14">
        <f t="shared" si="254"/>
        <v>0</v>
      </c>
      <c r="Z496" s="14">
        <f t="shared" si="254"/>
        <v>0</v>
      </c>
      <c r="AA496" s="14">
        <f t="shared" si="254"/>
        <v>0</v>
      </c>
    </row>
    <row r="497" spans="1:27" s="14" customFormat="1" x14ac:dyDescent="0.35">
      <c r="B497" s="14" t="s">
        <v>43</v>
      </c>
      <c r="D497" s="14">
        <f t="shared" ref="D497" si="265">C497</f>
        <v>0</v>
      </c>
      <c r="E497" s="14">
        <f t="shared" si="254"/>
        <v>0</v>
      </c>
      <c r="F497" s="14">
        <f t="shared" si="254"/>
        <v>0</v>
      </c>
      <c r="G497" s="14">
        <f t="shared" si="254"/>
        <v>0</v>
      </c>
      <c r="H497" s="14">
        <f t="shared" si="254"/>
        <v>0</v>
      </c>
      <c r="I497" s="14">
        <f t="shared" si="254"/>
        <v>0</v>
      </c>
      <c r="J497" s="14">
        <f t="shared" si="254"/>
        <v>0</v>
      </c>
      <c r="K497" s="14">
        <f t="shared" si="254"/>
        <v>0</v>
      </c>
      <c r="L497" s="14">
        <f t="shared" si="254"/>
        <v>0</v>
      </c>
      <c r="M497" s="14">
        <f t="shared" si="254"/>
        <v>0</v>
      </c>
      <c r="N497" s="14">
        <f t="shared" si="254"/>
        <v>0</v>
      </c>
      <c r="O497" s="14">
        <f t="shared" si="254"/>
        <v>0</v>
      </c>
      <c r="P497" s="14">
        <f t="shared" si="254"/>
        <v>0</v>
      </c>
      <c r="Q497" s="14">
        <f t="shared" si="254"/>
        <v>0</v>
      </c>
      <c r="R497" s="14">
        <f t="shared" si="254"/>
        <v>0</v>
      </c>
      <c r="S497" s="14">
        <f t="shared" si="254"/>
        <v>0</v>
      </c>
      <c r="T497" s="14">
        <f t="shared" si="254"/>
        <v>0</v>
      </c>
      <c r="U497" s="14">
        <f t="shared" si="254"/>
        <v>0</v>
      </c>
      <c r="V497" s="14">
        <f t="shared" ref="V497:AA497" si="266">U497</f>
        <v>0</v>
      </c>
      <c r="W497" s="14">
        <f t="shared" si="266"/>
        <v>0</v>
      </c>
      <c r="X497" s="14">
        <f t="shared" si="266"/>
        <v>0</v>
      </c>
      <c r="Y497" s="14">
        <f t="shared" si="266"/>
        <v>0</v>
      </c>
      <c r="Z497" s="14">
        <f t="shared" si="266"/>
        <v>0</v>
      </c>
      <c r="AA497" s="14">
        <f t="shared" si="266"/>
        <v>0</v>
      </c>
    </row>
    <row r="498" spans="1:27" s="14" customFormat="1" x14ac:dyDescent="0.35">
      <c r="B498" s="14" t="s">
        <v>27</v>
      </c>
      <c r="D498" s="14">
        <f t="shared" ref="D498:AA498" si="267">C498</f>
        <v>0</v>
      </c>
      <c r="E498" s="14">
        <f t="shared" si="267"/>
        <v>0</v>
      </c>
      <c r="F498" s="14">
        <f t="shared" si="267"/>
        <v>0</v>
      </c>
      <c r="G498" s="14">
        <f t="shared" si="267"/>
        <v>0</v>
      </c>
      <c r="H498" s="14">
        <f t="shared" si="267"/>
        <v>0</v>
      </c>
      <c r="I498" s="14">
        <f t="shared" si="267"/>
        <v>0</v>
      </c>
      <c r="J498" s="14">
        <f t="shared" si="267"/>
        <v>0</v>
      </c>
      <c r="K498" s="14">
        <f t="shared" si="267"/>
        <v>0</v>
      </c>
      <c r="L498" s="14">
        <f t="shared" si="267"/>
        <v>0</v>
      </c>
      <c r="M498" s="14">
        <f t="shared" si="267"/>
        <v>0</v>
      </c>
      <c r="N498" s="14">
        <f t="shared" si="267"/>
        <v>0</v>
      </c>
      <c r="O498" s="14">
        <f t="shared" si="267"/>
        <v>0</v>
      </c>
      <c r="P498" s="14">
        <f t="shared" si="267"/>
        <v>0</v>
      </c>
      <c r="Q498" s="14">
        <f t="shared" si="267"/>
        <v>0</v>
      </c>
      <c r="R498" s="14">
        <f t="shared" si="267"/>
        <v>0</v>
      </c>
      <c r="S498" s="14">
        <f t="shared" si="267"/>
        <v>0</v>
      </c>
      <c r="T498" s="14">
        <f t="shared" si="267"/>
        <v>0</v>
      </c>
      <c r="U498" s="14">
        <f t="shared" si="267"/>
        <v>0</v>
      </c>
      <c r="V498" s="14">
        <f t="shared" si="267"/>
        <v>0</v>
      </c>
      <c r="W498" s="14">
        <f t="shared" si="267"/>
        <v>0</v>
      </c>
      <c r="X498" s="14">
        <f t="shared" si="267"/>
        <v>0</v>
      </c>
      <c r="Y498" s="14">
        <f t="shared" si="267"/>
        <v>0</v>
      </c>
      <c r="Z498" s="14">
        <f t="shared" si="267"/>
        <v>0</v>
      </c>
      <c r="AA498" s="14">
        <f t="shared" si="267"/>
        <v>0</v>
      </c>
    </row>
    <row r="499" spans="1:27" s="14" customFormat="1" x14ac:dyDescent="0.35">
      <c r="B499" s="14" t="s">
        <v>28</v>
      </c>
      <c r="D499" s="14">
        <f t="shared" ref="D499:AA499" si="268">C499</f>
        <v>0</v>
      </c>
      <c r="E499" s="14">
        <f t="shared" si="268"/>
        <v>0</v>
      </c>
      <c r="F499" s="14">
        <f t="shared" si="268"/>
        <v>0</v>
      </c>
      <c r="G499" s="14">
        <f t="shared" si="268"/>
        <v>0</v>
      </c>
      <c r="H499" s="14">
        <f t="shared" si="268"/>
        <v>0</v>
      </c>
      <c r="I499" s="14">
        <f t="shared" si="268"/>
        <v>0</v>
      </c>
      <c r="J499" s="14">
        <f t="shared" si="268"/>
        <v>0</v>
      </c>
      <c r="K499" s="14">
        <f t="shared" si="268"/>
        <v>0</v>
      </c>
      <c r="L499" s="14">
        <f t="shared" si="268"/>
        <v>0</v>
      </c>
      <c r="M499" s="14">
        <f t="shared" si="268"/>
        <v>0</v>
      </c>
      <c r="N499" s="14">
        <f t="shared" si="268"/>
        <v>0</v>
      </c>
      <c r="O499" s="14">
        <f t="shared" si="268"/>
        <v>0</v>
      </c>
      <c r="P499" s="14">
        <f t="shared" si="268"/>
        <v>0</v>
      </c>
      <c r="Q499" s="14">
        <f t="shared" si="268"/>
        <v>0</v>
      </c>
      <c r="R499" s="14">
        <f t="shared" si="268"/>
        <v>0</v>
      </c>
      <c r="S499" s="14">
        <f t="shared" si="268"/>
        <v>0</v>
      </c>
      <c r="T499" s="14">
        <f t="shared" si="268"/>
        <v>0</v>
      </c>
      <c r="U499" s="14">
        <f t="shared" si="268"/>
        <v>0</v>
      </c>
      <c r="V499" s="14">
        <f t="shared" si="268"/>
        <v>0</v>
      </c>
      <c r="W499" s="14">
        <f t="shared" si="268"/>
        <v>0</v>
      </c>
      <c r="X499" s="14">
        <f t="shared" si="268"/>
        <v>0</v>
      </c>
      <c r="Y499" s="14">
        <f t="shared" si="268"/>
        <v>0</v>
      </c>
      <c r="Z499" s="14">
        <f t="shared" si="268"/>
        <v>0</v>
      </c>
      <c r="AA499" s="14">
        <f t="shared" si="268"/>
        <v>0</v>
      </c>
    </row>
    <row r="500" spans="1:27" s="14" customFormat="1" x14ac:dyDescent="0.35">
      <c r="B500" s="14" t="s">
        <v>29</v>
      </c>
      <c r="D500" s="14">
        <f t="shared" ref="D500:AA500" si="269">C500</f>
        <v>0</v>
      </c>
      <c r="E500" s="14">
        <f t="shared" si="269"/>
        <v>0</v>
      </c>
      <c r="F500" s="14">
        <f t="shared" si="269"/>
        <v>0</v>
      </c>
      <c r="G500" s="14">
        <f t="shared" si="269"/>
        <v>0</v>
      </c>
      <c r="H500" s="14">
        <f t="shared" si="269"/>
        <v>0</v>
      </c>
      <c r="I500" s="14">
        <f t="shared" si="269"/>
        <v>0</v>
      </c>
      <c r="J500" s="14">
        <f t="shared" si="269"/>
        <v>0</v>
      </c>
      <c r="K500" s="14">
        <f t="shared" si="269"/>
        <v>0</v>
      </c>
      <c r="L500" s="14">
        <f t="shared" si="269"/>
        <v>0</v>
      </c>
      <c r="M500" s="14">
        <f t="shared" si="269"/>
        <v>0</v>
      </c>
      <c r="N500" s="14">
        <f t="shared" si="269"/>
        <v>0</v>
      </c>
      <c r="O500" s="14">
        <f t="shared" si="269"/>
        <v>0</v>
      </c>
      <c r="P500" s="14">
        <f t="shared" si="269"/>
        <v>0</v>
      </c>
      <c r="Q500" s="14">
        <f t="shared" si="269"/>
        <v>0</v>
      </c>
      <c r="R500" s="14">
        <f t="shared" si="269"/>
        <v>0</v>
      </c>
      <c r="S500" s="14">
        <f t="shared" si="269"/>
        <v>0</v>
      </c>
      <c r="T500" s="14">
        <f t="shared" si="269"/>
        <v>0</v>
      </c>
      <c r="U500" s="14">
        <f t="shared" si="269"/>
        <v>0</v>
      </c>
      <c r="V500" s="14">
        <f t="shared" si="269"/>
        <v>0</v>
      </c>
      <c r="W500" s="14">
        <f t="shared" si="269"/>
        <v>0</v>
      </c>
      <c r="X500" s="14">
        <f t="shared" si="269"/>
        <v>0</v>
      </c>
      <c r="Y500" s="14">
        <f t="shared" si="269"/>
        <v>0</v>
      </c>
      <c r="Z500" s="14">
        <f t="shared" si="269"/>
        <v>0</v>
      </c>
      <c r="AA500" s="14">
        <f t="shared" si="269"/>
        <v>0</v>
      </c>
    </row>
    <row r="501" spans="1:27" s="14" customFormat="1" x14ac:dyDescent="0.35">
      <c r="B501" s="14" t="s">
        <v>30</v>
      </c>
      <c r="D501" s="14">
        <f t="shared" ref="D501:AA501" si="270">C501</f>
        <v>0</v>
      </c>
      <c r="E501" s="14">
        <f t="shared" si="270"/>
        <v>0</v>
      </c>
      <c r="F501" s="14">
        <f t="shared" si="270"/>
        <v>0</v>
      </c>
      <c r="G501" s="14">
        <f t="shared" si="270"/>
        <v>0</v>
      </c>
      <c r="H501" s="14">
        <f t="shared" si="270"/>
        <v>0</v>
      </c>
      <c r="I501" s="14">
        <f t="shared" si="270"/>
        <v>0</v>
      </c>
      <c r="J501" s="14">
        <f t="shared" si="270"/>
        <v>0</v>
      </c>
      <c r="K501" s="14">
        <f t="shared" si="270"/>
        <v>0</v>
      </c>
      <c r="L501" s="14">
        <f t="shared" si="270"/>
        <v>0</v>
      </c>
      <c r="M501" s="14">
        <f t="shared" si="270"/>
        <v>0</v>
      </c>
      <c r="N501" s="14">
        <f t="shared" si="270"/>
        <v>0</v>
      </c>
      <c r="O501" s="14">
        <f t="shared" si="270"/>
        <v>0</v>
      </c>
      <c r="P501" s="14">
        <f t="shared" si="270"/>
        <v>0</v>
      </c>
      <c r="Q501" s="14">
        <f t="shared" si="270"/>
        <v>0</v>
      </c>
      <c r="R501" s="14">
        <f t="shared" si="270"/>
        <v>0</v>
      </c>
      <c r="S501" s="14">
        <f t="shared" si="270"/>
        <v>0</v>
      </c>
      <c r="T501" s="14">
        <f t="shared" si="270"/>
        <v>0</v>
      </c>
      <c r="U501" s="14">
        <f t="shared" si="270"/>
        <v>0</v>
      </c>
      <c r="V501" s="14">
        <f t="shared" si="270"/>
        <v>0</v>
      </c>
      <c r="W501" s="14">
        <f t="shared" si="270"/>
        <v>0</v>
      </c>
      <c r="X501" s="14">
        <f t="shared" si="270"/>
        <v>0</v>
      </c>
      <c r="Y501" s="14">
        <f t="shared" si="270"/>
        <v>0</v>
      </c>
      <c r="Z501" s="14">
        <f t="shared" si="270"/>
        <v>0</v>
      </c>
      <c r="AA501" s="14">
        <f t="shared" si="270"/>
        <v>0</v>
      </c>
    </row>
    <row r="502" spans="1:27" s="14" customFormat="1" x14ac:dyDescent="0.35">
      <c r="B502" s="14" t="s">
        <v>31</v>
      </c>
      <c r="D502" s="14">
        <f t="shared" ref="D502:AA502" si="271">C502</f>
        <v>0</v>
      </c>
      <c r="E502" s="14">
        <f t="shared" si="271"/>
        <v>0</v>
      </c>
      <c r="F502" s="14">
        <f t="shared" si="271"/>
        <v>0</v>
      </c>
      <c r="G502" s="14">
        <f t="shared" si="271"/>
        <v>0</v>
      </c>
      <c r="H502" s="14">
        <f t="shared" si="271"/>
        <v>0</v>
      </c>
      <c r="I502" s="14">
        <f t="shared" si="271"/>
        <v>0</v>
      </c>
      <c r="J502" s="14">
        <f t="shared" si="271"/>
        <v>0</v>
      </c>
      <c r="K502" s="14">
        <f t="shared" si="271"/>
        <v>0</v>
      </c>
      <c r="L502" s="14">
        <f t="shared" si="271"/>
        <v>0</v>
      </c>
      <c r="M502" s="14">
        <f t="shared" si="271"/>
        <v>0</v>
      </c>
      <c r="N502" s="14">
        <f t="shared" si="271"/>
        <v>0</v>
      </c>
      <c r="O502" s="14">
        <f t="shared" si="271"/>
        <v>0</v>
      </c>
      <c r="P502" s="14">
        <f t="shared" si="271"/>
        <v>0</v>
      </c>
      <c r="Q502" s="14">
        <f t="shared" si="271"/>
        <v>0</v>
      </c>
      <c r="R502" s="14">
        <f t="shared" si="271"/>
        <v>0</v>
      </c>
      <c r="S502" s="14">
        <f t="shared" si="271"/>
        <v>0</v>
      </c>
      <c r="T502" s="14">
        <f t="shared" si="271"/>
        <v>0</v>
      </c>
      <c r="U502" s="14">
        <f t="shared" si="271"/>
        <v>0</v>
      </c>
      <c r="V502" s="14">
        <f t="shared" si="271"/>
        <v>0</v>
      </c>
      <c r="W502" s="14">
        <f t="shared" si="271"/>
        <v>0</v>
      </c>
      <c r="X502" s="14">
        <f t="shared" si="271"/>
        <v>0</v>
      </c>
      <c r="Y502" s="14">
        <f t="shared" si="271"/>
        <v>0</v>
      </c>
      <c r="Z502" s="14">
        <f t="shared" si="271"/>
        <v>0</v>
      </c>
      <c r="AA502" s="14">
        <f t="shared" si="271"/>
        <v>0</v>
      </c>
    </row>
    <row r="503" spans="1:27" s="14" customFormat="1" x14ac:dyDescent="0.35">
      <c r="B503" s="14" t="s">
        <v>32</v>
      </c>
      <c r="D503" s="14">
        <f t="shared" ref="D503:AA503" si="272">C503</f>
        <v>0</v>
      </c>
      <c r="E503" s="14">
        <f t="shared" si="272"/>
        <v>0</v>
      </c>
      <c r="F503" s="14">
        <f t="shared" si="272"/>
        <v>0</v>
      </c>
      <c r="G503" s="14">
        <f t="shared" si="272"/>
        <v>0</v>
      </c>
      <c r="H503" s="14">
        <f t="shared" si="272"/>
        <v>0</v>
      </c>
      <c r="I503" s="14">
        <f t="shared" si="272"/>
        <v>0</v>
      </c>
      <c r="J503" s="14">
        <f t="shared" si="272"/>
        <v>0</v>
      </c>
      <c r="K503" s="14">
        <f t="shared" si="272"/>
        <v>0</v>
      </c>
      <c r="L503" s="14">
        <f t="shared" si="272"/>
        <v>0</v>
      </c>
      <c r="M503" s="14">
        <f t="shared" si="272"/>
        <v>0</v>
      </c>
      <c r="N503" s="14">
        <f t="shared" si="272"/>
        <v>0</v>
      </c>
      <c r="O503" s="14">
        <f t="shared" si="272"/>
        <v>0</v>
      </c>
      <c r="P503" s="14">
        <f t="shared" si="272"/>
        <v>0</v>
      </c>
      <c r="Q503" s="14">
        <f t="shared" si="272"/>
        <v>0</v>
      </c>
      <c r="R503" s="14">
        <f t="shared" si="272"/>
        <v>0</v>
      </c>
      <c r="S503" s="14">
        <f t="shared" si="272"/>
        <v>0</v>
      </c>
      <c r="T503" s="14">
        <f t="shared" si="272"/>
        <v>0</v>
      </c>
      <c r="U503" s="14">
        <f t="shared" si="272"/>
        <v>0</v>
      </c>
      <c r="V503" s="14">
        <f t="shared" si="272"/>
        <v>0</v>
      </c>
      <c r="W503" s="14">
        <f t="shared" si="272"/>
        <v>0</v>
      </c>
      <c r="X503" s="14">
        <f t="shared" si="272"/>
        <v>0</v>
      </c>
      <c r="Y503" s="14">
        <f t="shared" si="272"/>
        <v>0</v>
      </c>
      <c r="Z503" s="14">
        <f t="shared" si="272"/>
        <v>0</v>
      </c>
      <c r="AA503" s="14">
        <f t="shared" si="272"/>
        <v>0</v>
      </c>
    </row>
    <row r="504" spans="1:27" s="14" customFormat="1" x14ac:dyDescent="0.35">
      <c r="B504" s="14" t="s">
        <v>33</v>
      </c>
      <c r="D504" s="14">
        <f t="shared" ref="D504:AA504" si="273">C504</f>
        <v>0</v>
      </c>
      <c r="E504" s="14">
        <f t="shared" si="273"/>
        <v>0</v>
      </c>
      <c r="F504" s="14">
        <f t="shared" si="273"/>
        <v>0</v>
      </c>
      <c r="G504" s="14">
        <f t="shared" si="273"/>
        <v>0</v>
      </c>
      <c r="H504" s="14">
        <f t="shared" si="273"/>
        <v>0</v>
      </c>
      <c r="I504" s="14">
        <f t="shared" si="273"/>
        <v>0</v>
      </c>
      <c r="J504" s="14">
        <f t="shared" si="273"/>
        <v>0</v>
      </c>
      <c r="K504" s="14">
        <f t="shared" si="273"/>
        <v>0</v>
      </c>
      <c r="L504" s="14">
        <f t="shared" si="273"/>
        <v>0</v>
      </c>
      <c r="M504" s="14">
        <f t="shared" si="273"/>
        <v>0</v>
      </c>
      <c r="N504" s="14">
        <f t="shared" si="273"/>
        <v>0</v>
      </c>
      <c r="O504" s="14">
        <f t="shared" si="273"/>
        <v>0</v>
      </c>
      <c r="P504" s="14">
        <f t="shared" si="273"/>
        <v>0</v>
      </c>
      <c r="Q504" s="14">
        <f t="shared" si="273"/>
        <v>0</v>
      </c>
      <c r="R504" s="14">
        <f t="shared" si="273"/>
        <v>0</v>
      </c>
      <c r="S504" s="14">
        <f t="shared" si="273"/>
        <v>0</v>
      </c>
      <c r="T504" s="14">
        <f t="shared" si="273"/>
        <v>0</v>
      </c>
      <c r="U504" s="14">
        <f t="shared" si="273"/>
        <v>0</v>
      </c>
      <c r="V504" s="14">
        <f t="shared" si="273"/>
        <v>0</v>
      </c>
      <c r="W504" s="14">
        <f t="shared" si="273"/>
        <v>0</v>
      </c>
      <c r="X504" s="14">
        <f t="shared" si="273"/>
        <v>0</v>
      </c>
      <c r="Y504" s="14">
        <f t="shared" si="273"/>
        <v>0</v>
      </c>
      <c r="Z504" s="14">
        <f t="shared" si="273"/>
        <v>0</v>
      </c>
      <c r="AA504" s="14">
        <f t="shared" si="273"/>
        <v>0</v>
      </c>
    </row>
    <row r="505" spans="1:27" x14ac:dyDescent="0.35">
      <c r="A505" s="2"/>
    </row>
    <row r="506" spans="1:27" x14ac:dyDescent="0.35">
      <c r="A506" s="2" t="s">
        <v>8</v>
      </c>
      <c r="C506" s="1">
        <v>2010</v>
      </c>
      <c r="D506" s="1">
        <v>2011</v>
      </c>
      <c r="E506" s="1">
        <v>2012</v>
      </c>
      <c r="F506" s="1">
        <v>2013</v>
      </c>
      <c r="G506" s="1">
        <v>2014</v>
      </c>
      <c r="H506" s="1">
        <v>2015</v>
      </c>
      <c r="I506" s="1">
        <v>2016</v>
      </c>
      <c r="J506" s="1">
        <v>2017</v>
      </c>
      <c r="K506" s="1">
        <v>2018</v>
      </c>
      <c r="L506" s="1">
        <v>2019</v>
      </c>
      <c r="M506" s="1">
        <v>2020</v>
      </c>
      <c r="N506" s="1">
        <v>2021</v>
      </c>
      <c r="O506" s="1">
        <v>2022</v>
      </c>
      <c r="P506" s="1">
        <v>2023</v>
      </c>
      <c r="Q506" s="1">
        <v>2024</v>
      </c>
      <c r="R506" s="1">
        <v>2025</v>
      </c>
      <c r="S506" s="1">
        <v>2026</v>
      </c>
      <c r="T506" s="1">
        <v>2027</v>
      </c>
      <c r="U506" s="1">
        <v>2028</v>
      </c>
      <c r="V506" s="1">
        <v>2029</v>
      </c>
      <c r="W506" s="1">
        <v>2030</v>
      </c>
      <c r="X506" s="1">
        <v>2031</v>
      </c>
      <c r="Y506" s="1">
        <v>2032</v>
      </c>
      <c r="Z506" s="1">
        <v>2033</v>
      </c>
      <c r="AA506" s="1">
        <v>2034</v>
      </c>
    </row>
    <row r="507" spans="1:27" x14ac:dyDescent="0.35">
      <c r="A507" s="2"/>
    </row>
    <row r="508" spans="1:27" x14ac:dyDescent="0.35">
      <c r="A508" s="2"/>
    </row>
    <row r="509" spans="1:27" x14ac:dyDescent="0.35">
      <c r="A509" s="2" t="s">
        <v>9</v>
      </c>
      <c r="C509" s="1">
        <v>2010</v>
      </c>
      <c r="D509" s="1">
        <v>2011</v>
      </c>
      <c r="E509" s="1">
        <v>2012</v>
      </c>
      <c r="F509" s="1">
        <v>2013</v>
      </c>
      <c r="G509" s="1">
        <v>2014</v>
      </c>
      <c r="H509" s="1">
        <v>2015</v>
      </c>
      <c r="I509" s="1">
        <v>2016</v>
      </c>
      <c r="J509" s="1">
        <v>2017</v>
      </c>
      <c r="K509" s="1">
        <v>2018</v>
      </c>
      <c r="L509" s="1">
        <v>2019</v>
      </c>
      <c r="M509" s="1">
        <v>2020</v>
      </c>
      <c r="N509" s="1">
        <v>2021</v>
      </c>
      <c r="O509" s="1">
        <v>2022</v>
      </c>
      <c r="P509" s="1">
        <v>2023</v>
      </c>
      <c r="Q509" s="1">
        <v>2024</v>
      </c>
      <c r="R509" s="1">
        <v>2025</v>
      </c>
      <c r="S509" s="1">
        <v>2026</v>
      </c>
      <c r="T509" s="1">
        <v>2027</v>
      </c>
      <c r="U509" s="1">
        <v>2028</v>
      </c>
      <c r="V509" s="1">
        <v>2029</v>
      </c>
      <c r="W509" s="1">
        <v>2030</v>
      </c>
      <c r="X509" s="1">
        <v>2031</v>
      </c>
      <c r="Y509" s="1">
        <v>2032</v>
      </c>
      <c r="Z509" s="1">
        <v>2033</v>
      </c>
      <c r="AA509" s="1">
        <v>2034</v>
      </c>
    </row>
    <row r="510" spans="1:27" x14ac:dyDescent="0.35">
      <c r="A510" s="2"/>
      <c r="B510" s="1" t="s">
        <v>41</v>
      </c>
      <c r="C510" s="1">
        <v>0</v>
      </c>
      <c r="D510" s="1">
        <v>0</v>
      </c>
      <c r="E510" s="1">
        <v>0</v>
      </c>
      <c r="F510" s="1">
        <v>0</v>
      </c>
      <c r="G510" s="1">
        <v>0</v>
      </c>
      <c r="H510" s="12">
        <f t="shared" ref="H510:H531" si="274">AVERAGE(E510:G510)</f>
        <v>0</v>
      </c>
      <c r="I510" s="12">
        <v>0</v>
      </c>
      <c r="J510" s="12">
        <f t="shared" ref="J510:AA524" si="275">I510</f>
        <v>0</v>
      </c>
      <c r="K510" s="12">
        <f t="shared" si="275"/>
        <v>0</v>
      </c>
      <c r="L510" s="12">
        <f t="shared" si="275"/>
        <v>0</v>
      </c>
      <c r="M510" s="12">
        <f t="shared" si="275"/>
        <v>0</v>
      </c>
      <c r="N510" s="12">
        <f t="shared" si="275"/>
        <v>0</v>
      </c>
      <c r="O510" s="12">
        <f t="shared" si="275"/>
        <v>0</v>
      </c>
      <c r="P510" s="12">
        <f t="shared" si="275"/>
        <v>0</v>
      </c>
      <c r="Q510" s="12">
        <f t="shared" si="275"/>
        <v>0</v>
      </c>
      <c r="R510" s="12">
        <f t="shared" si="275"/>
        <v>0</v>
      </c>
      <c r="S510" s="12">
        <f t="shared" si="275"/>
        <v>0</v>
      </c>
      <c r="T510" s="12">
        <f t="shared" si="275"/>
        <v>0</v>
      </c>
      <c r="U510" s="12">
        <f t="shared" si="275"/>
        <v>0</v>
      </c>
      <c r="V510" s="12">
        <f t="shared" si="275"/>
        <v>0</v>
      </c>
      <c r="W510" s="12">
        <f t="shared" si="275"/>
        <v>0</v>
      </c>
      <c r="X510" s="12">
        <f t="shared" si="275"/>
        <v>0</v>
      </c>
      <c r="Y510" s="12">
        <f t="shared" si="275"/>
        <v>0</v>
      </c>
      <c r="Z510" s="12">
        <f t="shared" si="275"/>
        <v>0</v>
      </c>
      <c r="AA510" s="12">
        <f t="shared" si="275"/>
        <v>0</v>
      </c>
    </row>
    <row r="511" spans="1:27" x14ac:dyDescent="0.35">
      <c r="A511" s="2"/>
      <c r="B511" s="1" t="s">
        <v>15</v>
      </c>
      <c r="C511" s="1">
        <v>0</v>
      </c>
      <c r="D511" s="1">
        <v>0</v>
      </c>
      <c r="E511" s="1">
        <v>0</v>
      </c>
      <c r="F511" s="1">
        <v>0</v>
      </c>
      <c r="G511" s="1">
        <v>0</v>
      </c>
      <c r="H511" s="12">
        <f t="shared" si="274"/>
        <v>0</v>
      </c>
      <c r="I511" s="12">
        <f t="shared" ref="I511:X523" si="276">H511</f>
        <v>0</v>
      </c>
      <c r="J511" s="12">
        <f t="shared" si="276"/>
        <v>0</v>
      </c>
      <c r="K511" s="12">
        <f t="shared" si="276"/>
        <v>0</v>
      </c>
      <c r="L511" s="12">
        <f t="shared" si="276"/>
        <v>0</v>
      </c>
      <c r="M511" s="12">
        <f t="shared" si="276"/>
        <v>0</v>
      </c>
      <c r="N511" s="12">
        <f t="shared" si="276"/>
        <v>0</v>
      </c>
      <c r="O511" s="12">
        <f t="shared" si="276"/>
        <v>0</v>
      </c>
      <c r="P511" s="12">
        <f t="shared" si="276"/>
        <v>0</v>
      </c>
      <c r="Q511" s="12">
        <f t="shared" si="276"/>
        <v>0</v>
      </c>
      <c r="R511" s="12">
        <f t="shared" si="276"/>
        <v>0</v>
      </c>
      <c r="S511" s="12">
        <f t="shared" si="276"/>
        <v>0</v>
      </c>
      <c r="T511" s="12">
        <f t="shared" si="276"/>
        <v>0</v>
      </c>
      <c r="U511" s="12">
        <f t="shared" si="276"/>
        <v>0</v>
      </c>
      <c r="V511" s="12">
        <f t="shared" si="276"/>
        <v>0</v>
      </c>
      <c r="W511" s="12">
        <f t="shared" si="276"/>
        <v>0</v>
      </c>
      <c r="X511" s="12">
        <f t="shared" si="276"/>
        <v>0</v>
      </c>
      <c r="Y511" s="12">
        <f t="shared" si="275"/>
        <v>0</v>
      </c>
      <c r="Z511" s="12">
        <f t="shared" si="275"/>
        <v>0</v>
      </c>
      <c r="AA511" s="12">
        <f t="shared" si="275"/>
        <v>0</v>
      </c>
    </row>
    <row r="512" spans="1:27" x14ac:dyDescent="0.35">
      <c r="A512" s="2"/>
      <c r="B512" s="1" t="s">
        <v>16</v>
      </c>
      <c r="C512" s="1">
        <v>315</v>
      </c>
      <c r="D512" s="1">
        <v>100</v>
      </c>
      <c r="E512" s="1">
        <v>100</v>
      </c>
      <c r="F512" s="1">
        <v>200</v>
      </c>
      <c r="G512" s="1">
        <v>350</v>
      </c>
      <c r="H512" s="12">
        <f>AVERAGE(E512:G512)</f>
        <v>216.66666666666666</v>
      </c>
      <c r="I512" s="12">
        <f>Parameters!$B$2*Parameters!H10</f>
        <v>621.10289235969083</v>
      </c>
      <c r="J512" s="12">
        <f t="shared" si="275"/>
        <v>621.10289235969083</v>
      </c>
      <c r="K512" s="12">
        <f t="shared" si="275"/>
        <v>621.10289235969083</v>
      </c>
      <c r="L512" s="12">
        <f t="shared" si="275"/>
        <v>621.10289235969083</v>
      </c>
      <c r="M512" s="12">
        <f t="shared" si="275"/>
        <v>621.10289235969083</v>
      </c>
      <c r="N512" s="12">
        <f t="shared" si="275"/>
        <v>621.10289235969083</v>
      </c>
      <c r="O512" s="12">
        <f t="shared" si="275"/>
        <v>621.10289235969083</v>
      </c>
      <c r="P512" s="12">
        <f t="shared" si="275"/>
        <v>621.10289235969083</v>
      </c>
      <c r="Q512" s="12">
        <f t="shared" si="275"/>
        <v>621.10289235969083</v>
      </c>
      <c r="R512" s="12">
        <f t="shared" si="275"/>
        <v>621.10289235969083</v>
      </c>
      <c r="S512" s="12">
        <f t="shared" si="275"/>
        <v>621.10289235969083</v>
      </c>
      <c r="T512" s="12">
        <f t="shared" si="275"/>
        <v>621.10289235969083</v>
      </c>
      <c r="U512" s="12">
        <f t="shared" si="275"/>
        <v>621.10289235969083</v>
      </c>
      <c r="V512" s="12">
        <f t="shared" si="275"/>
        <v>621.10289235969083</v>
      </c>
      <c r="W512" s="12">
        <f t="shared" si="275"/>
        <v>621.10289235969083</v>
      </c>
      <c r="X512" s="12">
        <f t="shared" si="275"/>
        <v>621.10289235969083</v>
      </c>
      <c r="Y512" s="12">
        <f t="shared" si="275"/>
        <v>621.10289235969083</v>
      </c>
      <c r="Z512" s="12">
        <f t="shared" si="275"/>
        <v>621.10289235969083</v>
      </c>
      <c r="AA512" s="12">
        <f t="shared" si="275"/>
        <v>621.10289235969083</v>
      </c>
    </row>
    <row r="513" spans="2:27" x14ac:dyDescent="0.35">
      <c r="B513" s="1" t="s">
        <v>17</v>
      </c>
      <c r="C513" s="1">
        <v>0</v>
      </c>
      <c r="D513" s="1">
        <v>0</v>
      </c>
      <c r="E513" s="1">
        <v>0</v>
      </c>
      <c r="F513" s="1">
        <v>0</v>
      </c>
      <c r="G513" s="1">
        <v>0</v>
      </c>
      <c r="H513" s="12">
        <f t="shared" si="274"/>
        <v>0</v>
      </c>
      <c r="I513" s="12">
        <f t="shared" si="276"/>
        <v>0</v>
      </c>
      <c r="J513" s="12">
        <f t="shared" si="275"/>
        <v>0</v>
      </c>
      <c r="K513" s="12">
        <f t="shared" si="275"/>
        <v>0</v>
      </c>
      <c r="L513" s="12">
        <f t="shared" si="275"/>
        <v>0</v>
      </c>
      <c r="M513" s="12">
        <f t="shared" si="275"/>
        <v>0</v>
      </c>
      <c r="N513" s="12">
        <f t="shared" si="275"/>
        <v>0</v>
      </c>
      <c r="O513" s="12">
        <f t="shared" si="275"/>
        <v>0</v>
      </c>
      <c r="P513" s="12">
        <f t="shared" si="275"/>
        <v>0</v>
      </c>
      <c r="Q513" s="12">
        <f t="shared" si="275"/>
        <v>0</v>
      </c>
      <c r="R513" s="12">
        <f t="shared" si="275"/>
        <v>0</v>
      </c>
      <c r="S513" s="12">
        <f t="shared" si="275"/>
        <v>0</v>
      </c>
      <c r="T513" s="12">
        <f t="shared" si="275"/>
        <v>0</v>
      </c>
      <c r="U513" s="12">
        <f t="shared" si="275"/>
        <v>0</v>
      </c>
      <c r="V513" s="12">
        <f t="shared" si="275"/>
        <v>0</v>
      </c>
      <c r="W513" s="12">
        <f t="shared" si="275"/>
        <v>0</v>
      </c>
      <c r="X513" s="12">
        <f t="shared" si="275"/>
        <v>0</v>
      </c>
      <c r="Y513" s="12">
        <f t="shared" si="275"/>
        <v>0</v>
      </c>
      <c r="Z513" s="12">
        <f t="shared" si="275"/>
        <v>0</v>
      </c>
      <c r="AA513" s="12">
        <f t="shared" si="275"/>
        <v>0</v>
      </c>
    </row>
    <row r="514" spans="2:27" x14ac:dyDescent="0.35">
      <c r="B514" s="1" t="s">
        <v>18</v>
      </c>
      <c r="C514" s="1">
        <v>0</v>
      </c>
      <c r="D514" s="1">
        <v>0</v>
      </c>
      <c r="E514" s="1">
        <v>0</v>
      </c>
      <c r="F514" s="1">
        <v>0</v>
      </c>
      <c r="G514" s="1">
        <v>0</v>
      </c>
      <c r="H514" s="12">
        <f t="shared" si="274"/>
        <v>0</v>
      </c>
      <c r="I514" s="12">
        <f t="shared" si="276"/>
        <v>0</v>
      </c>
      <c r="J514" s="12">
        <f t="shared" si="275"/>
        <v>0</v>
      </c>
      <c r="K514" s="12">
        <f t="shared" si="275"/>
        <v>0</v>
      </c>
      <c r="L514" s="12">
        <f t="shared" si="275"/>
        <v>0</v>
      </c>
      <c r="M514" s="12">
        <f t="shared" si="275"/>
        <v>0</v>
      </c>
      <c r="N514" s="12">
        <f t="shared" si="275"/>
        <v>0</v>
      </c>
      <c r="O514" s="12">
        <f t="shared" si="275"/>
        <v>0</v>
      </c>
      <c r="P514" s="12">
        <f t="shared" si="275"/>
        <v>0</v>
      </c>
      <c r="Q514" s="12">
        <f t="shared" si="275"/>
        <v>0</v>
      </c>
      <c r="R514" s="12">
        <f t="shared" si="275"/>
        <v>0</v>
      </c>
      <c r="S514" s="12">
        <f t="shared" si="275"/>
        <v>0</v>
      </c>
      <c r="T514" s="12">
        <f t="shared" si="275"/>
        <v>0</v>
      </c>
      <c r="U514" s="12">
        <f t="shared" si="275"/>
        <v>0</v>
      </c>
      <c r="V514" s="12">
        <f t="shared" si="275"/>
        <v>0</v>
      </c>
      <c r="W514" s="12">
        <f t="shared" si="275"/>
        <v>0</v>
      </c>
      <c r="X514" s="12">
        <f t="shared" si="275"/>
        <v>0</v>
      </c>
      <c r="Y514" s="12">
        <f t="shared" si="275"/>
        <v>0</v>
      </c>
      <c r="Z514" s="12">
        <f t="shared" si="275"/>
        <v>0</v>
      </c>
      <c r="AA514" s="12">
        <f t="shared" si="275"/>
        <v>0</v>
      </c>
    </row>
    <row r="515" spans="2:27" x14ac:dyDescent="0.35">
      <c r="B515" s="1" t="s">
        <v>19</v>
      </c>
      <c r="C515" s="1">
        <v>0</v>
      </c>
      <c r="D515" s="1">
        <v>0</v>
      </c>
      <c r="E515" s="1">
        <v>0</v>
      </c>
      <c r="F515" s="1">
        <v>0</v>
      </c>
      <c r="G515" s="1">
        <v>0</v>
      </c>
      <c r="H515" s="12">
        <f t="shared" si="274"/>
        <v>0</v>
      </c>
      <c r="I515" s="12">
        <f t="shared" si="276"/>
        <v>0</v>
      </c>
      <c r="J515" s="12">
        <f t="shared" si="275"/>
        <v>0</v>
      </c>
      <c r="K515" s="12">
        <f t="shared" si="275"/>
        <v>0</v>
      </c>
      <c r="L515" s="12">
        <f t="shared" si="275"/>
        <v>0</v>
      </c>
      <c r="M515" s="12">
        <f t="shared" si="275"/>
        <v>0</v>
      </c>
      <c r="N515" s="12">
        <f t="shared" si="275"/>
        <v>0</v>
      </c>
      <c r="O515" s="12">
        <f t="shared" si="275"/>
        <v>0</v>
      </c>
      <c r="P515" s="12">
        <f t="shared" si="275"/>
        <v>0</v>
      </c>
      <c r="Q515" s="12">
        <f t="shared" si="275"/>
        <v>0</v>
      </c>
      <c r="R515" s="12">
        <f t="shared" si="275"/>
        <v>0</v>
      </c>
      <c r="S515" s="12">
        <f t="shared" si="275"/>
        <v>0</v>
      </c>
      <c r="T515" s="12">
        <f t="shared" si="275"/>
        <v>0</v>
      </c>
      <c r="U515" s="12">
        <f t="shared" si="275"/>
        <v>0</v>
      </c>
      <c r="V515" s="12">
        <f t="shared" si="275"/>
        <v>0</v>
      </c>
      <c r="W515" s="12">
        <f t="shared" si="275"/>
        <v>0</v>
      </c>
      <c r="X515" s="12">
        <f t="shared" si="275"/>
        <v>0</v>
      </c>
      <c r="Y515" s="12">
        <f t="shared" si="275"/>
        <v>0</v>
      </c>
      <c r="Z515" s="12">
        <f t="shared" si="275"/>
        <v>0</v>
      </c>
      <c r="AA515" s="12">
        <f t="shared" si="275"/>
        <v>0</v>
      </c>
    </row>
    <row r="516" spans="2:27" x14ac:dyDescent="0.35">
      <c r="B516" s="1" t="s">
        <v>20</v>
      </c>
      <c r="C516" s="1">
        <v>0</v>
      </c>
      <c r="D516" s="1">
        <v>0</v>
      </c>
      <c r="E516" s="1">
        <v>0</v>
      </c>
      <c r="F516" s="1">
        <v>0</v>
      </c>
      <c r="G516" s="1">
        <v>0</v>
      </c>
      <c r="H516" s="12">
        <f t="shared" si="274"/>
        <v>0</v>
      </c>
      <c r="I516" s="12">
        <f t="shared" si="276"/>
        <v>0</v>
      </c>
      <c r="J516" s="12">
        <f t="shared" si="275"/>
        <v>0</v>
      </c>
      <c r="K516" s="12">
        <f t="shared" si="275"/>
        <v>0</v>
      </c>
      <c r="L516" s="12">
        <f t="shared" si="275"/>
        <v>0</v>
      </c>
      <c r="M516" s="12">
        <f t="shared" si="275"/>
        <v>0</v>
      </c>
      <c r="N516" s="12">
        <f t="shared" si="275"/>
        <v>0</v>
      </c>
      <c r="O516" s="12">
        <f t="shared" si="275"/>
        <v>0</v>
      </c>
      <c r="P516" s="12">
        <f t="shared" si="275"/>
        <v>0</v>
      </c>
      <c r="Q516" s="12">
        <f t="shared" si="275"/>
        <v>0</v>
      </c>
      <c r="R516" s="12">
        <f t="shared" si="275"/>
        <v>0</v>
      </c>
      <c r="S516" s="12">
        <f t="shared" si="275"/>
        <v>0</v>
      </c>
      <c r="T516" s="12">
        <f t="shared" si="275"/>
        <v>0</v>
      </c>
      <c r="U516" s="12">
        <f t="shared" si="275"/>
        <v>0</v>
      </c>
      <c r="V516" s="12">
        <f t="shared" si="275"/>
        <v>0</v>
      </c>
      <c r="W516" s="12">
        <f t="shared" si="275"/>
        <v>0</v>
      </c>
      <c r="X516" s="12">
        <f t="shared" si="275"/>
        <v>0</v>
      </c>
      <c r="Y516" s="12">
        <f t="shared" si="275"/>
        <v>0</v>
      </c>
      <c r="Z516" s="12">
        <f t="shared" si="275"/>
        <v>0</v>
      </c>
      <c r="AA516" s="12">
        <f t="shared" si="275"/>
        <v>0</v>
      </c>
    </row>
    <row r="517" spans="2:27" x14ac:dyDescent="0.35">
      <c r="B517" s="1" t="s">
        <v>21</v>
      </c>
      <c r="C517" s="1">
        <v>0</v>
      </c>
      <c r="D517" s="1">
        <v>0</v>
      </c>
      <c r="E517" s="1">
        <v>0</v>
      </c>
      <c r="F517" s="1">
        <v>0</v>
      </c>
      <c r="G517" s="1">
        <v>0</v>
      </c>
      <c r="H517" s="12">
        <f t="shared" si="274"/>
        <v>0</v>
      </c>
      <c r="I517" s="12">
        <f t="shared" si="276"/>
        <v>0</v>
      </c>
      <c r="J517" s="12">
        <f t="shared" si="275"/>
        <v>0</v>
      </c>
      <c r="K517" s="12">
        <f t="shared" si="275"/>
        <v>0</v>
      </c>
      <c r="L517" s="12">
        <f t="shared" si="275"/>
        <v>0</v>
      </c>
      <c r="M517" s="12">
        <f t="shared" si="275"/>
        <v>0</v>
      </c>
      <c r="N517" s="12">
        <f t="shared" si="275"/>
        <v>0</v>
      </c>
      <c r="O517" s="12">
        <f t="shared" si="275"/>
        <v>0</v>
      </c>
      <c r="P517" s="12">
        <f t="shared" si="275"/>
        <v>0</v>
      </c>
      <c r="Q517" s="12">
        <f t="shared" si="275"/>
        <v>0</v>
      </c>
      <c r="R517" s="12">
        <f t="shared" si="275"/>
        <v>0</v>
      </c>
      <c r="S517" s="12">
        <f t="shared" si="275"/>
        <v>0</v>
      </c>
      <c r="T517" s="12">
        <f t="shared" si="275"/>
        <v>0</v>
      </c>
      <c r="U517" s="12">
        <f t="shared" si="275"/>
        <v>0</v>
      </c>
      <c r="V517" s="12">
        <f t="shared" si="275"/>
        <v>0</v>
      </c>
      <c r="W517" s="12">
        <f t="shared" si="275"/>
        <v>0</v>
      </c>
      <c r="X517" s="12">
        <f t="shared" si="275"/>
        <v>0</v>
      </c>
      <c r="Y517" s="12">
        <f t="shared" si="275"/>
        <v>0</v>
      </c>
      <c r="Z517" s="12">
        <f t="shared" si="275"/>
        <v>0</v>
      </c>
      <c r="AA517" s="12">
        <f t="shared" si="275"/>
        <v>0</v>
      </c>
    </row>
    <row r="518" spans="2:27" x14ac:dyDescent="0.35">
      <c r="B518" s="1" t="s">
        <v>22</v>
      </c>
      <c r="C518" s="1">
        <v>0</v>
      </c>
      <c r="D518" s="1">
        <v>0</v>
      </c>
      <c r="E518" s="1">
        <v>0</v>
      </c>
      <c r="F518" s="1">
        <v>0</v>
      </c>
      <c r="G518" s="1">
        <v>0</v>
      </c>
      <c r="H518" s="12">
        <f t="shared" si="274"/>
        <v>0</v>
      </c>
      <c r="I518" s="12">
        <f t="shared" si="276"/>
        <v>0</v>
      </c>
      <c r="J518" s="12">
        <f t="shared" si="275"/>
        <v>0</v>
      </c>
      <c r="K518" s="12">
        <f t="shared" si="275"/>
        <v>0</v>
      </c>
      <c r="L518" s="12">
        <f t="shared" si="275"/>
        <v>0</v>
      </c>
      <c r="M518" s="12">
        <f t="shared" si="275"/>
        <v>0</v>
      </c>
      <c r="N518" s="12">
        <f t="shared" si="275"/>
        <v>0</v>
      </c>
      <c r="O518" s="12">
        <f t="shared" si="275"/>
        <v>0</v>
      </c>
      <c r="P518" s="12">
        <f t="shared" si="275"/>
        <v>0</v>
      </c>
      <c r="Q518" s="12">
        <f t="shared" si="275"/>
        <v>0</v>
      </c>
      <c r="R518" s="12">
        <f t="shared" si="275"/>
        <v>0</v>
      </c>
      <c r="S518" s="12">
        <f t="shared" si="275"/>
        <v>0</v>
      </c>
      <c r="T518" s="12">
        <f t="shared" si="275"/>
        <v>0</v>
      </c>
      <c r="U518" s="12">
        <f t="shared" si="275"/>
        <v>0</v>
      </c>
      <c r="V518" s="12">
        <f t="shared" si="275"/>
        <v>0</v>
      </c>
      <c r="W518" s="12">
        <f t="shared" si="275"/>
        <v>0</v>
      </c>
      <c r="X518" s="12">
        <f t="shared" si="275"/>
        <v>0</v>
      </c>
      <c r="Y518" s="12">
        <f t="shared" si="275"/>
        <v>0</v>
      </c>
      <c r="Z518" s="12">
        <f t="shared" si="275"/>
        <v>0</v>
      </c>
      <c r="AA518" s="12">
        <f t="shared" si="275"/>
        <v>0</v>
      </c>
    </row>
    <row r="519" spans="2:27" x14ac:dyDescent="0.35">
      <c r="B519" s="1" t="s">
        <v>23</v>
      </c>
      <c r="C519" s="1">
        <v>287</v>
      </c>
      <c r="D519" s="1">
        <v>160</v>
      </c>
      <c r="E519" s="1">
        <v>365</v>
      </c>
      <c r="F519" s="1">
        <v>405</v>
      </c>
      <c r="G519" s="1">
        <v>194</v>
      </c>
      <c r="H519" s="12">
        <f t="shared" si="274"/>
        <v>321.33333333333331</v>
      </c>
      <c r="I519" s="12">
        <f>Parameters!B2*Parameters!H17</f>
        <v>344.26846033651435</v>
      </c>
      <c r="J519" s="12">
        <f t="shared" si="275"/>
        <v>344.26846033651435</v>
      </c>
      <c r="K519" s="12">
        <f t="shared" si="275"/>
        <v>344.26846033651435</v>
      </c>
      <c r="L519" s="12">
        <f t="shared" si="275"/>
        <v>344.26846033651435</v>
      </c>
      <c r="M519" s="12">
        <f t="shared" si="275"/>
        <v>344.26846033651435</v>
      </c>
      <c r="N519" s="12">
        <f t="shared" si="275"/>
        <v>344.26846033651435</v>
      </c>
      <c r="O519" s="12">
        <f t="shared" si="275"/>
        <v>344.26846033651435</v>
      </c>
      <c r="P519" s="12">
        <f t="shared" si="275"/>
        <v>344.26846033651435</v>
      </c>
      <c r="Q519" s="12">
        <f t="shared" si="275"/>
        <v>344.26846033651435</v>
      </c>
      <c r="R519" s="12">
        <f t="shared" si="275"/>
        <v>344.26846033651435</v>
      </c>
      <c r="S519" s="12">
        <f t="shared" si="275"/>
        <v>344.26846033651435</v>
      </c>
      <c r="T519" s="12">
        <f t="shared" si="275"/>
        <v>344.26846033651435</v>
      </c>
      <c r="U519" s="12">
        <f t="shared" si="275"/>
        <v>344.26846033651435</v>
      </c>
      <c r="V519" s="12">
        <f t="shared" si="275"/>
        <v>344.26846033651435</v>
      </c>
      <c r="W519" s="12">
        <f t="shared" si="275"/>
        <v>344.26846033651435</v>
      </c>
      <c r="X519" s="12">
        <f t="shared" si="275"/>
        <v>344.26846033651435</v>
      </c>
      <c r="Y519" s="12">
        <f t="shared" si="275"/>
        <v>344.26846033651435</v>
      </c>
      <c r="Z519" s="12">
        <f t="shared" si="275"/>
        <v>344.26846033651435</v>
      </c>
      <c r="AA519" s="12">
        <f t="shared" si="275"/>
        <v>344.26846033651435</v>
      </c>
    </row>
    <row r="520" spans="2:27" x14ac:dyDescent="0.35">
      <c r="B520" s="1" t="s">
        <v>42</v>
      </c>
      <c r="C520" s="1">
        <v>13.7</v>
      </c>
      <c r="D520" s="1">
        <v>13.7</v>
      </c>
      <c r="E520" s="1">
        <v>13.7</v>
      </c>
      <c r="F520" s="1">
        <v>35.5</v>
      </c>
      <c r="G520" s="1">
        <v>14.05</v>
      </c>
      <c r="H520" s="12">
        <f t="shared" si="274"/>
        <v>21.083333333333332</v>
      </c>
      <c r="I520" s="12">
        <f>Parameters!B2*Parameters!H18</f>
        <v>24.932844679010447</v>
      </c>
      <c r="J520" s="12">
        <f t="shared" si="275"/>
        <v>24.932844679010447</v>
      </c>
      <c r="K520" s="12">
        <f t="shared" si="275"/>
        <v>24.932844679010447</v>
      </c>
      <c r="L520" s="12">
        <f t="shared" si="275"/>
        <v>24.932844679010447</v>
      </c>
      <c r="M520" s="12">
        <f t="shared" si="275"/>
        <v>24.932844679010447</v>
      </c>
      <c r="N520" s="12">
        <f t="shared" si="275"/>
        <v>24.932844679010447</v>
      </c>
      <c r="O520" s="12">
        <f t="shared" si="275"/>
        <v>24.932844679010447</v>
      </c>
      <c r="P520" s="12">
        <f t="shared" si="275"/>
        <v>24.932844679010447</v>
      </c>
      <c r="Q520" s="12">
        <f t="shared" si="275"/>
        <v>24.932844679010447</v>
      </c>
      <c r="R520" s="12">
        <f t="shared" si="275"/>
        <v>24.932844679010447</v>
      </c>
      <c r="S520" s="12">
        <f t="shared" si="275"/>
        <v>24.932844679010447</v>
      </c>
      <c r="T520" s="12">
        <f t="shared" si="275"/>
        <v>24.932844679010447</v>
      </c>
      <c r="U520" s="12">
        <f t="shared" si="275"/>
        <v>24.932844679010447</v>
      </c>
      <c r="V520" s="12">
        <f t="shared" si="275"/>
        <v>24.932844679010447</v>
      </c>
      <c r="W520" s="12">
        <f t="shared" si="275"/>
        <v>24.932844679010447</v>
      </c>
      <c r="X520" s="12">
        <f t="shared" si="275"/>
        <v>24.932844679010447</v>
      </c>
      <c r="Y520" s="12">
        <f t="shared" si="275"/>
        <v>24.932844679010447</v>
      </c>
      <c r="Z520" s="12">
        <f t="shared" si="275"/>
        <v>24.932844679010447</v>
      </c>
      <c r="AA520" s="12">
        <f t="shared" si="275"/>
        <v>24.932844679010447</v>
      </c>
    </row>
    <row r="521" spans="2:27" x14ac:dyDescent="0.35">
      <c r="B521" s="1" t="s">
        <v>24</v>
      </c>
      <c r="C521" s="1">
        <v>0</v>
      </c>
      <c r="D521" s="1">
        <v>0</v>
      </c>
      <c r="E521" s="1">
        <v>0</v>
      </c>
      <c r="F521" s="1">
        <v>29.29</v>
      </c>
      <c r="G521" s="1">
        <v>20.5</v>
      </c>
      <c r="H521" s="12">
        <f t="shared" si="274"/>
        <v>16.596666666666668</v>
      </c>
      <c r="I521" s="12">
        <f>Parameters!B2*Parameters!H19</f>
        <v>36.378883695353316</v>
      </c>
      <c r="J521" s="12">
        <f t="shared" si="275"/>
        <v>36.378883695353316</v>
      </c>
      <c r="K521" s="12">
        <f t="shared" si="275"/>
        <v>36.378883695353316</v>
      </c>
      <c r="L521" s="12">
        <f t="shared" si="275"/>
        <v>36.378883695353316</v>
      </c>
      <c r="M521" s="12">
        <f t="shared" si="275"/>
        <v>36.378883695353316</v>
      </c>
      <c r="N521" s="12">
        <f t="shared" si="275"/>
        <v>36.378883695353316</v>
      </c>
      <c r="O521" s="12">
        <f t="shared" si="275"/>
        <v>36.378883695353316</v>
      </c>
      <c r="P521" s="12">
        <f t="shared" si="275"/>
        <v>36.378883695353316</v>
      </c>
      <c r="Q521" s="12">
        <f t="shared" si="275"/>
        <v>36.378883695353316</v>
      </c>
      <c r="R521" s="12">
        <f t="shared" si="275"/>
        <v>36.378883695353316</v>
      </c>
      <c r="S521" s="12">
        <f t="shared" si="275"/>
        <v>36.378883695353316</v>
      </c>
      <c r="T521" s="12">
        <f t="shared" si="275"/>
        <v>36.378883695353316</v>
      </c>
      <c r="U521" s="12">
        <f t="shared" si="275"/>
        <v>36.378883695353316</v>
      </c>
      <c r="V521" s="12">
        <f t="shared" si="275"/>
        <v>36.378883695353316</v>
      </c>
      <c r="W521" s="12">
        <f t="shared" si="275"/>
        <v>36.378883695353316</v>
      </c>
      <c r="X521" s="12">
        <f t="shared" si="275"/>
        <v>36.378883695353316</v>
      </c>
      <c r="Y521" s="12">
        <f t="shared" si="275"/>
        <v>36.378883695353316</v>
      </c>
      <c r="Z521" s="12">
        <f t="shared" si="275"/>
        <v>36.378883695353316</v>
      </c>
      <c r="AA521" s="12">
        <f t="shared" si="275"/>
        <v>36.378883695353316</v>
      </c>
    </row>
    <row r="522" spans="2:27" x14ac:dyDescent="0.35">
      <c r="B522" s="1" t="s">
        <v>25</v>
      </c>
      <c r="C522" s="1">
        <v>0</v>
      </c>
      <c r="D522" s="1">
        <v>0</v>
      </c>
      <c r="E522" s="1">
        <v>0</v>
      </c>
      <c r="F522" s="1">
        <v>0</v>
      </c>
      <c r="G522" s="1">
        <v>0</v>
      </c>
      <c r="H522" s="12">
        <f t="shared" si="274"/>
        <v>0</v>
      </c>
      <c r="I522" s="12">
        <f t="shared" si="276"/>
        <v>0</v>
      </c>
      <c r="J522" s="12">
        <f t="shared" si="275"/>
        <v>0</v>
      </c>
      <c r="K522" s="12">
        <f t="shared" si="275"/>
        <v>0</v>
      </c>
      <c r="L522" s="12">
        <f t="shared" si="275"/>
        <v>0</v>
      </c>
      <c r="M522" s="12">
        <f t="shared" si="275"/>
        <v>0</v>
      </c>
      <c r="N522" s="12">
        <f t="shared" si="275"/>
        <v>0</v>
      </c>
      <c r="O522" s="12">
        <f t="shared" si="275"/>
        <v>0</v>
      </c>
      <c r="P522" s="12">
        <f t="shared" si="275"/>
        <v>0</v>
      </c>
      <c r="Q522" s="12">
        <f t="shared" si="275"/>
        <v>0</v>
      </c>
      <c r="R522" s="12">
        <f t="shared" si="275"/>
        <v>0</v>
      </c>
      <c r="S522" s="12">
        <f t="shared" si="275"/>
        <v>0</v>
      </c>
      <c r="T522" s="12">
        <f t="shared" si="275"/>
        <v>0</v>
      </c>
      <c r="U522" s="12">
        <f t="shared" si="275"/>
        <v>0</v>
      </c>
      <c r="V522" s="12">
        <f t="shared" si="275"/>
        <v>0</v>
      </c>
      <c r="W522" s="12">
        <f t="shared" si="275"/>
        <v>0</v>
      </c>
      <c r="X522" s="12">
        <f t="shared" si="275"/>
        <v>0</v>
      </c>
      <c r="Y522" s="12">
        <f t="shared" si="275"/>
        <v>0</v>
      </c>
      <c r="Z522" s="12">
        <f t="shared" si="275"/>
        <v>0</v>
      </c>
      <c r="AA522" s="12">
        <f t="shared" si="275"/>
        <v>0</v>
      </c>
    </row>
    <row r="523" spans="2:27" x14ac:dyDescent="0.35">
      <c r="B523" s="1" t="s">
        <v>26</v>
      </c>
      <c r="C523" s="1">
        <v>0</v>
      </c>
      <c r="D523" s="1">
        <v>0</v>
      </c>
      <c r="E523" s="1">
        <v>0</v>
      </c>
      <c r="F523" s="1">
        <v>0</v>
      </c>
      <c r="G523" s="1">
        <v>0</v>
      </c>
      <c r="H523" s="12">
        <f t="shared" si="274"/>
        <v>0</v>
      </c>
      <c r="I523" s="12">
        <f t="shared" si="276"/>
        <v>0</v>
      </c>
      <c r="J523" s="12">
        <f t="shared" si="275"/>
        <v>0</v>
      </c>
      <c r="K523" s="12">
        <f t="shared" si="275"/>
        <v>0</v>
      </c>
      <c r="L523" s="12">
        <f t="shared" si="275"/>
        <v>0</v>
      </c>
      <c r="M523" s="12">
        <f t="shared" si="275"/>
        <v>0</v>
      </c>
      <c r="N523" s="12">
        <f t="shared" si="275"/>
        <v>0</v>
      </c>
      <c r="O523" s="12">
        <f t="shared" si="275"/>
        <v>0</v>
      </c>
      <c r="P523" s="12">
        <f t="shared" si="275"/>
        <v>0</v>
      </c>
      <c r="Q523" s="12">
        <f t="shared" si="275"/>
        <v>0</v>
      </c>
      <c r="R523" s="12">
        <f t="shared" si="275"/>
        <v>0</v>
      </c>
      <c r="S523" s="12">
        <f t="shared" si="275"/>
        <v>0</v>
      </c>
      <c r="T523" s="12">
        <f t="shared" si="275"/>
        <v>0</v>
      </c>
      <c r="U523" s="12">
        <f t="shared" si="275"/>
        <v>0</v>
      </c>
      <c r="V523" s="12">
        <f t="shared" si="275"/>
        <v>0</v>
      </c>
      <c r="W523" s="12">
        <f t="shared" si="275"/>
        <v>0</v>
      </c>
      <c r="X523" s="12">
        <f t="shared" si="275"/>
        <v>0</v>
      </c>
      <c r="Y523" s="12">
        <f t="shared" si="275"/>
        <v>0</v>
      </c>
      <c r="Z523" s="12">
        <f t="shared" si="275"/>
        <v>0</v>
      </c>
      <c r="AA523" s="12">
        <f t="shared" si="275"/>
        <v>0</v>
      </c>
    </row>
    <row r="524" spans="2:27" x14ac:dyDescent="0.35">
      <c r="B524" s="1" t="s">
        <v>43</v>
      </c>
      <c r="C524" s="1">
        <v>10.199999999999999</v>
      </c>
      <c r="D524" s="1">
        <v>10.199999999999999</v>
      </c>
      <c r="E524" s="1">
        <v>10.199999999999999</v>
      </c>
      <c r="F524" s="1">
        <v>4.3</v>
      </c>
      <c r="G524" s="1">
        <v>100</v>
      </c>
      <c r="H524" s="12">
        <f t="shared" si="274"/>
        <v>38.166666666666664</v>
      </c>
      <c r="I524" s="12">
        <f>Parameters!B2*Parameters!H22</f>
        <v>177.45796924562592</v>
      </c>
      <c r="J524" s="12">
        <f t="shared" si="275"/>
        <v>177.45796924562592</v>
      </c>
      <c r="K524" s="12">
        <f t="shared" si="275"/>
        <v>177.45796924562592</v>
      </c>
      <c r="L524" s="12">
        <f t="shared" si="275"/>
        <v>177.45796924562592</v>
      </c>
      <c r="M524" s="12">
        <f t="shared" si="275"/>
        <v>177.45796924562592</v>
      </c>
      <c r="N524" s="12">
        <f t="shared" si="275"/>
        <v>177.45796924562592</v>
      </c>
      <c r="O524" s="12">
        <f t="shared" si="275"/>
        <v>177.45796924562592</v>
      </c>
      <c r="P524" s="12">
        <f t="shared" si="275"/>
        <v>177.45796924562592</v>
      </c>
      <c r="Q524" s="12">
        <f t="shared" si="275"/>
        <v>177.45796924562592</v>
      </c>
      <c r="R524" s="12">
        <f t="shared" si="275"/>
        <v>177.45796924562592</v>
      </c>
      <c r="S524" s="12">
        <f t="shared" si="275"/>
        <v>177.45796924562592</v>
      </c>
      <c r="T524" s="12">
        <f t="shared" si="275"/>
        <v>177.45796924562592</v>
      </c>
      <c r="U524" s="12">
        <f t="shared" si="275"/>
        <v>177.45796924562592</v>
      </c>
      <c r="V524" s="12">
        <f t="shared" si="275"/>
        <v>177.45796924562592</v>
      </c>
      <c r="W524" s="12">
        <f t="shared" si="275"/>
        <v>177.45796924562592</v>
      </c>
      <c r="X524" s="12">
        <f t="shared" si="275"/>
        <v>177.45796924562592</v>
      </c>
      <c r="Y524" s="12">
        <f t="shared" si="275"/>
        <v>177.45796924562592</v>
      </c>
      <c r="Z524" s="12">
        <f t="shared" si="275"/>
        <v>177.45796924562592</v>
      </c>
      <c r="AA524" s="12">
        <f t="shared" si="275"/>
        <v>177.45796924562592</v>
      </c>
    </row>
    <row r="525" spans="2:27" x14ac:dyDescent="0.35">
      <c r="B525" s="1" t="s">
        <v>27</v>
      </c>
      <c r="C525" s="1">
        <v>88.76</v>
      </c>
      <c r="D525" s="1">
        <v>88.76</v>
      </c>
      <c r="E525" s="1">
        <v>88.76</v>
      </c>
      <c r="F525" s="1">
        <v>84.54</v>
      </c>
      <c r="G525" s="1">
        <v>88.66</v>
      </c>
      <c r="H525" s="12">
        <f t="shared" si="274"/>
        <v>87.320000000000007</v>
      </c>
      <c r="I525" s="12">
        <f>Parameters!B2*Parameters!H23</f>
        <v>157.33423553317195</v>
      </c>
      <c r="J525" s="12">
        <f t="shared" ref="J525:AA531" si="277">I525</f>
        <v>157.33423553317195</v>
      </c>
      <c r="K525" s="12">
        <f t="shared" si="277"/>
        <v>157.33423553317195</v>
      </c>
      <c r="L525" s="12">
        <f t="shared" si="277"/>
        <v>157.33423553317195</v>
      </c>
      <c r="M525" s="12">
        <f t="shared" si="277"/>
        <v>157.33423553317195</v>
      </c>
      <c r="N525" s="12">
        <f t="shared" si="277"/>
        <v>157.33423553317195</v>
      </c>
      <c r="O525" s="12">
        <f t="shared" si="277"/>
        <v>157.33423553317195</v>
      </c>
      <c r="P525" s="12">
        <f t="shared" si="277"/>
        <v>157.33423553317195</v>
      </c>
      <c r="Q525" s="12">
        <f t="shared" si="277"/>
        <v>157.33423553317195</v>
      </c>
      <c r="R525" s="12">
        <f t="shared" si="277"/>
        <v>157.33423553317195</v>
      </c>
      <c r="S525" s="12">
        <f t="shared" si="277"/>
        <v>157.33423553317195</v>
      </c>
      <c r="T525" s="12">
        <f t="shared" si="277"/>
        <v>157.33423553317195</v>
      </c>
      <c r="U525" s="12">
        <f t="shared" si="277"/>
        <v>157.33423553317195</v>
      </c>
      <c r="V525" s="12">
        <f t="shared" si="277"/>
        <v>157.33423553317195</v>
      </c>
      <c r="W525" s="12">
        <f t="shared" si="277"/>
        <v>157.33423553317195</v>
      </c>
      <c r="X525" s="12">
        <f t="shared" si="277"/>
        <v>157.33423553317195</v>
      </c>
      <c r="Y525" s="12">
        <f t="shared" si="277"/>
        <v>157.33423553317195</v>
      </c>
      <c r="Z525" s="12">
        <f t="shared" si="277"/>
        <v>157.33423553317195</v>
      </c>
      <c r="AA525" s="12">
        <f t="shared" si="277"/>
        <v>157.33423553317195</v>
      </c>
    </row>
    <row r="526" spans="2:27" x14ac:dyDescent="0.35">
      <c r="B526" s="1" t="s">
        <v>28</v>
      </c>
      <c r="C526" s="1">
        <v>649</v>
      </c>
      <c r="D526" s="1">
        <v>475</v>
      </c>
      <c r="E526" s="1">
        <v>574</v>
      </c>
      <c r="F526" s="1">
        <v>546</v>
      </c>
      <c r="G526" s="1">
        <v>470</v>
      </c>
      <c r="H526" s="12">
        <f t="shared" si="274"/>
        <v>530</v>
      </c>
      <c r="I526" s="12">
        <f>Parameters!B2*Parameters!H24</f>
        <v>834.05245545444188</v>
      </c>
      <c r="J526" s="12">
        <f t="shared" si="277"/>
        <v>834.05245545444188</v>
      </c>
      <c r="K526" s="12">
        <f t="shared" si="277"/>
        <v>834.05245545444188</v>
      </c>
      <c r="L526" s="12">
        <f t="shared" si="277"/>
        <v>834.05245545444188</v>
      </c>
      <c r="M526" s="12">
        <f t="shared" si="277"/>
        <v>834.05245545444188</v>
      </c>
      <c r="N526" s="12">
        <f t="shared" si="277"/>
        <v>834.05245545444188</v>
      </c>
      <c r="O526" s="12">
        <f t="shared" si="277"/>
        <v>834.05245545444188</v>
      </c>
      <c r="P526" s="12">
        <f t="shared" si="277"/>
        <v>834.05245545444188</v>
      </c>
      <c r="Q526" s="12">
        <f t="shared" si="277"/>
        <v>834.05245545444188</v>
      </c>
      <c r="R526" s="12">
        <f t="shared" si="277"/>
        <v>834.05245545444188</v>
      </c>
      <c r="S526" s="12">
        <f t="shared" si="277"/>
        <v>834.05245545444188</v>
      </c>
      <c r="T526" s="12">
        <f t="shared" si="277"/>
        <v>834.05245545444188</v>
      </c>
      <c r="U526" s="12">
        <f t="shared" si="277"/>
        <v>834.05245545444188</v>
      </c>
      <c r="V526" s="12">
        <f t="shared" si="277"/>
        <v>834.05245545444188</v>
      </c>
      <c r="W526" s="12">
        <f t="shared" si="277"/>
        <v>834.05245545444188</v>
      </c>
      <c r="X526" s="12">
        <f t="shared" si="277"/>
        <v>834.05245545444188</v>
      </c>
      <c r="Y526" s="12">
        <f t="shared" si="277"/>
        <v>834.05245545444188</v>
      </c>
      <c r="Z526" s="12">
        <f t="shared" si="277"/>
        <v>834.05245545444188</v>
      </c>
      <c r="AA526" s="12">
        <f t="shared" si="277"/>
        <v>834.05245545444188</v>
      </c>
    </row>
    <row r="527" spans="2:27" x14ac:dyDescent="0.35">
      <c r="B527" s="1" t="s">
        <v>29</v>
      </c>
      <c r="C527" s="1">
        <v>0</v>
      </c>
      <c r="D527" s="1">
        <v>0</v>
      </c>
      <c r="E527" s="1">
        <v>0</v>
      </c>
      <c r="F527" s="1">
        <v>0</v>
      </c>
      <c r="G527" s="1">
        <v>0</v>
      </c>
      <c r="H527" s="1">
        <v>0</v>
      </c>
      <c r="I527" s="1">
        <v>0</v>
      </c>
      <c r="J527" s="1">
        <v>0</v>
      </c>
      <c r="K527" s="1">
        <v>0</v>
      </c>
      <c r="L527" s="1">
        <v>0</v>
      </c>
      <c r="M527" s="1">
        <v>0</v>
      </c>
      <c r="N527" s="1">
        <v>0</v>
      </c>
      <c r="O527" s="1">
        <v>0</v>
      </c>
      <c r="P527" s="1">
        <v>0</v>
      </c>
      <c r="Q527" s="1">
        <v>0</v>
      </c>
      <c r="R527" s="1">
        <v>0</v>
      </c>
      <c r="S527" s="1">
        <v>0</v>
      </c>
      <c r="T527" s="1">
        <v>0</v>
      </c>
      <c r="U527" s="1">
        <v>0</v>
      </c>
      <c r="V527" s="1">
        <v>0</v>
      </c>
      <c r="W527" s="1">
        <v>0</v>
      </c>
      <c r="X527" s="1">
        <v>0</v>
      </c>
      <c r="Y527" s="1">
        <v>0</v>
      </c>
      <c r="Z527" s="1">
        <v>0</v>
      </c>
      <c r="AA527" s="1">
        <v>0</v>
      </c>
    </row>
    <row r="528" spans="2:27" x14ac:dyDescent="0.35">
      <c r="B528" s="1" t="s">
        <v>30</v>
      </c>
      <c r="C528" s="1">
        <v>0</v>
      </c>
      <c r="D528" s="1">
        <v>0</v>
      </c>
      <c r="E528" s="1">
        <v>0</v>
      </c>
      <c r="F528" s="1">
        <v>0</v>
      </c>
      <c r="G528" s="1">
        <v>0</v>
      </c>
      <c r="H528" s="1">
        <v>0</v>
      </c>
      <c r="I528" s="1">
        <v>0</v>
      </c>
      <c r="J528" s="1">
        <v>0</v>
      </c>
      <c r="K528" s="1">
        <v>0</v>
      </c>
      <c r="L528" s="1">
        <v>0</v>
      </c>
      <c r="M528" s="1">
        <v>0</v>
      </c>
      <c r="N528" s="1">
        <v>0</v>
      </c>
      <c r="O528" s="1">
        <v>0</v>
      </c>
      <c r="P528" s="1">
        <v>0</v>
      </c>
      <c r="Q528" s="1">
        <v>0</v>
      </c>
      <c r="R528" s="1">
        <v>0</v>
      </c>
      <c r="S528" s="1">
        <v>0</v>
      </c>
      <c r="T528" s="1">
        <v>0</v>
      </c>
      <c r="U528" s="1">
        <v>0</v>
      </c>
      <c r="V528" s="1">
        <v>0</v>
      </c>
      <c r="W528" s="1">
        <v>0</v>
      </c>
      <c r="X528" s="1">
        <v>0</v>
      </c>
      <c r="Y528" s="1">
        <v>0</v>
      </c>
      <c r="Z528" s="1">
        <v>0</v>
      </c>
      <c r="AA528" s="1">
        <v>0</v>
      </c>
    </row>
    <row r="529" spans="1:27" x14ac:dyDescent="0.35">
      <c r="B529" s="1" t="s">
        <v>31</v>
      </c>
      <c r="C529" s="1">
        <v>0</v>
      </c>
      <c r="D529" s="1">
        <v>0</v>
      </c>
      <c r="E529" s="1">
        <v>0</v>
      </c>
      <c r="F529" s="1">
        <v>0</v>
      </c>
      <c r="G529" s="1">
        <v>0</v>
      </c>
      <c r="H529" s="1">
        <v>0</v>
      </c>
      <c r="I529" s="1">
        <v>0</v>
      </c>
      <c r="J529" s="1">
        <v>0</v>
      </c>
      <c r="K529" s="1">
        <v>0</v>
      </c>
      <c r="L529" s="1">
        <v>0</v>
      </c>
      <c r="M529" s="1">
        <v>0</v>
      </c>
      <c r="N529" s="1">
        <v>0</v>
      </c>
      <c r="O529" s="1">
        <v>0</v>
      </c>
      <c r="P529" s="1">
        <v>0</v>
      </c>
      <c r="Q529" s="1">
        <v>0</v>
      </c>
      <c r="R529" s="1">
        <v>0</v>
      </c>
      <c r="S529" s="1">
        <v>0</v>
      </c>
      <c r="T529" s="1">
        <v>0</v>
      </c>
      <c r="U529" s="1">
        <v>0</v>
      </c>
      <c r="V529" s="1">
        <v>0</v>
      </c>
      <c r="W529" s="1">
        <v>0</v>
      </c>
      <c r="X529" s="1">
        <v>0</v>
      </c>
      <c r="Y529" s="1">
        <v>0</v>
      </c>
      <c r="Z529" s="1">
        <v>0</v>
      </c>
      <c r="AA529" s="1">
        <v>0</v>
      </c>
    </row>
    <row r="530" spans="1:27" x14ac:dyDescent="0.35">
      <c r="B530" s="1" t="s">
        <v>32</v>
      </c>
      <c r="C530" s="1">
        <v>14.08</v>
      </c>
      <c r="D530" s="1">
        <v>14.08</v>
      </c>
      <c r="E530" s="1">
        <v>14.08</v>
      </c>
      <c r="F530" s="1">
        <v>45.58</v>
      </c>
      <c r="G530" s="1">
        <v>56.96</v>
      </c>
      <c r="H530" s="12">
        <f t="shared" si="274"/>
        <v>38.873333333333335</v>
      </c>
      <c r="I530" s="12">
        <f>Parameters!B2*Parameters!H28</f>
        <v>101.08005928230854</v>
      </c>
      <c r="J530" s="12">
        <f t="shared" si="277"/>
        <v>101.08005928230854</v>
      </c>
      <c r="K530" s="12">
        <f t="shared" si="277"/>
        <v>101.08005928230854</v>
      </c>
      <c r="L530" s="12">
        <f t="shared" si="277"/>
        <v>101.08005928230854</v>
      </c>
      <c r="M530" s="12">
        <f t="shared" si="277"/>
        <v>101.08005928230854</v>
      </c>
      <c r="N530" s="12">
        <f t="shared" si="277"/>
        <v>101.08005928230854</v>
      </c>
      <c r="O530" s="12">
        <f t="shared" si="277"/>
        <v>101.08005928230854</v>
      </c>
      <c r="P530" s="12">
        <f t="shared" si="277"/>
        <v>101.08005928230854</v>
      </c>
      <c r="Q530" s="12">
        <f t="shared" si="277"/>
        <v>101.08005928230854</v>
      </c>
      <c r="R530" s="12">
        <f t="shared" si="277"/>
        <v>101.08005928230854</v>
      </c>
      <c r="S530" s="12">
        <f t="shared" si="277"/>
        <v>101.08005928230854</v>
      </c>
      <c r="T530" s="12">
        <f t="shared" si="277"/>
        <v>101.08005928230854</v>
      </c>
      <c r="U530" s="12">
        <f t="shared" si="277"/>
        <v>101.08005928230854</v>
      </c>
      <c r="V530" s="12">
        <f t="shared" si="277"/>
        <v>101.08005928230854</v>
      </c>
      <c r="W530" s="12">
        <f t="shared" si="277"/>
        <v>101.08005928230854</v>
      </c>
      <c r="X530" s="12">
        <f t="shared" si="277"/>
        <v>101.08005928230854</v>
      </c>
      <c r="Y530" s="12">
        <f t="shared" si="277"/>
        <v>101.08005928230854</v>
      </c>
      <c r="Z530" s="12">
        <f t="shared" si="277"/>
        <v>101.08005928230854</v>
      </c>
      <c r="AA530" s="12">
        <f t="shared" si="277"/>
        <v>101.08005928230854</v>
      </c>
    </row>
    <row r="531" spans="1:27" x14ac:dyDescent="0.35">
      <c r="B531" s="1" t="s">
        <v>33</v>
      </c>
      <c r="C531" s="1">
        <v>152</v>
      </c>
      <c r="D531" s="1">
        <v>46</v>
      </c>
      <c r="E531" s="1">
        <v>240.89</v>
      </c>
      <c r="F531" s="1">
        <v>118</v>
      </c>
      <c r="G531" s="1">
        <v>189</v>
      </c>
      <c r="H531" s="12">
        <f t="shared" si="274"/>
        <v>182.63</v>
      </c>
      <c r="I531" s="12">
        <f>Parameters!B2*Parameters!H29</f>
        <v>335.39556187423301</v>
      </c>
      <c r="J531" s="12">
        <f t="shared" si="277"/>
        <v>335.39556187423301</v>
      </c>
      <c r="K531" s="12">
        <f t="shared" si="277"/>
        <v>335.39556187423301</v>
      </c>
      <c r="L531" s="12">
        <f t="shared" si="277"/>
        <v>335.39556187423301</v>
      </c>
      <c r="M531" s="12">
        <f t="shared" si="277"/>
        <v>335.39556187423301</v>
      </c>
      <c r="N531" s="12">
        <f t="shared" si="277"/>
        <v>335.39556187423301</v>
      </c>
      <c r="O531" s="12">
        <f t="shared" si="277"/>
        <v>335.39556187423301</v>
      </c>
      <c r="P531" s="12">
        <f t="shared" si="277"/>
        <v>335.39556187423301</v>
      </c>
      <c r="Q531" s="12">
        <f t="shared" si="277"/>
        <v>335.39556187423301</v>
      </c>
      <c r="R531" s="12">
        <f t="shared" si="277"/>
        <v>335.39556187423301</v>
      </c>
      <c r="S531" s="12">
        <f t="shared" si="277"/>
        <v>335.39556187423301</v>
      </c>
      <c r="T531" s="12">
        <f t="shared" si="277"/>
        <v>335.39556187423301</v>
      </c>
      <c r="U531" s="12">
        <f t="shared" si="277"/>
        <v>335.39556187423301</v>
      </c>
      <c r="V531" s="12">
        <f t="shared" si="277"/>
        <v>335.39556187423301</v>
      </c>
      <c r="W531" s="12">
        <f t="shared" si="277"/>
        <v>335.39556187423301</v>
      </c>
      <c r="X531" s="12">
        <f t="shared" si="277"/>
        <v>335.39556187423301</v>
      </c>
      <c r="Y531" s="12">
        <f t="shared" si="277"/>
        <v>335.39556187423301</v>
      </c>
      <c r="Z531" s="12">
        <f t="shared" si="277"/>
        <v>335.39556187423301</v>
      </c>
      <c r="AA531" s="12">
        <f t="shared" si="277"/>
        <v>335.39556187423301</v>
      </c>
    </row>
    <row r="532" spans="1:27" x14ac:dyDescent="0.35">
      <c r="C532" s="1">
        <f>SUM(C510:C531)</f>
        <v>1529.74</v>
      </c>
      <c r="D532" s="1">
        <f t="shared" ref="D532:AA532" si="278">SUM(D510:D531)</f>
        <v>907.74</v>
      </c>
      <c r="E532" s="1">
        <f t="shared" si="278"/>
        <v>1406.6299999999997</v>
      </c>
      <c r="F532" s="1">
        <f t="shared" si="278"/>
        <v>1468.2099999999998</v>
      </c>
      <c r="G532" s="1">
        <f t="shared" si="278"/>
        <v>1483.17</v>
      </c>
      <c r="H532" s="1">
        <f t="shared" si="278"/>
        <v>1452.67</v>
      </c>
      <c r="I532" s="12">
        <f>SUM(I510:I531)</f>
        <v>2632.0033624603502</v>
      </c>
      <c r="J532" s="1">
        <f t="shared" si="278"/>
        <v>2632.0033624603502</v>
      </c>
      <c r="K532" s="1">
        <f t="shared" si="278"/>
        <v>2632.0033624603502</v>
      </c>
      <c r="L532" s="1">
        <f t="shared" si="278"/>
        <v>2632.0033624603502</v>
      </c>
      <c r="M532" s="1">
        <f t="shared" si="278"/>
        <v>2632.0033624603502</v>
      </c>
      <c r="N532" s="1">
        <f t="shared" si="278"/>
        <v>2632.0033624603502</v>
      </c>
      <c r="O532" s="1">
        <f t="shared" si="278"/>
        <v>2632.0033624603502</v>
      </c>
      <c r="P532" s="1">
        <f t="shared" si="278"/>
        <v>2632.0033624603502</v>
      </c>
      <c r="Q532" s="1">
        <f t="shared" si="278"/>
        <v>2632.0033624603502</v>
      </c>
      <c r="R532" s="1">
        <f t="shared" si="278"/>
        <v>2632.0033624603502</v>
      </c>
      <c r="S532" s="1">
        <f t="shared" si="278"/>
        <v>2632.0033624603502</v>
      </c>
      <c r="T532" s="1">
        <f t="shared" si="278"/>
        <v>2632.0033624603502</v>
      </c>
      <c r="U532" s="1">
        <f t="shared" si="278"/>
        <v>2632.0033624603502</v>
      </c>
      <c r="V532" s="1">
        <f t="shared" si="278"/>
        <v>2632.0033624603502</v>
      </c>
      <c r="W532" s="1">
        <f t="shared" si="278"/>
        <v>2632.0033624603502</v>
      </c>
      <c r="X532" s="1">
        <f t="shared" si="278"/>
        <v>2632.0033624603502</v>
      </c>
      <c r="Y532" s="1">
        <f t="shared" si="278"/>
        <v>2632.0033624603502</v>
      </c>
      <c r="Z532" s="1">
        <f t="shared" si="278"/>
        <v>2632.0033624603502</v>
      </c>
      <c r="AA532" s="1">
        <f t="shared" si="278"/>
        <v>2632.0033624603502</v>
      </c>
    </row>
    <row r="533" spans="1:27" x14ac:dyDescent="0.35">
      <c r="A533" s="2"/>
      <c r="C533" s="2"/>
      <c r="D533" s="2"/>
      <c r="E533" s="2"/>
      <c r="F533" s="2"/>
      <c r="G533" s="2"/>
      <c r="H533" s="2"/>
      <c r="I533" s="41"/>
      <c r="J533" s="2"/>
      <c r="K533" s="2"/>
      <c r="L533" s="2"/>
      <c r="M533" s="2"/>
      <c r="N533" s="2"/>
      <c r="O533" s="2"/>
      <c r="P533" s="2"/>
      <c r="Q533" s="2"/>
      <c r="R533" s="2"/>
      <c r="S533" s="2"/>
      <c r="T533" s="2"/>
      <c r="U533" s="2"/>
      <c r="V533" s="2"/>
      <c r="W533" s="2"/>
      <c r="X533" s="2"/>
      <c r="Y533" s="2"/>
      <c r="Z533" s="2"/>
      <c r="AA533" s="2"/>
    </row>
    <row r="534" spans="1:27" x14ac:dyDescent="0.35">
      <c r="A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row>
    <row r="535" spans="1:27" x14ac:dyDescent="0.35">
      <c r="A535" s="2" t="s">
        <v>4</v>
      </c>
      <c r="C535" s="1">
        <v>2010</v>
      </c>
      <c r="D535" s="1">
        <v>2011</v>
      </c>
      <c r="E535" s="1">
        <v>2012</v>
      </c>
      <c r="F535" s="1">
        <v>2013</v>
      </c>
      <c r="G535" s="1">
        <v>2014</v>
      </c>
      <c r="H535" s="1">
        <v>2015</v>
      </c>
      <c r="I535" s="1">
        <v>2016</v>
      </c>
      <c r="J535" s="1">
        <v>2017</v>
      </c>
      <c r="K535" s="1">
        <v>2018</v>
      </c>
      <c r="L535" s="1">
        <v>2019</v>
      </c>
      <c r="M535" s="1">
        <v>2020</v>
      </c>
      <c r="N535" s="1">
        <v>2021</v>
      </c>
      <c r="O535" s="1">
        <v>2022</v>
      </c>
      <c r="P535" s="1">
        <v>2023</v>
      </c>
      <c r="Q535" s="1">
        <v>2024</v>
      </c>
      <c r="R535" s="1">
        <v>2025</v>
      </c>
      <c r="S535" s="1">
        <v>2026</v>
      </c>
      <c r="T535" s="1">
        <v>2027</v>
      </c>
      <c r="U535" s="1">
        <v>2028</v>
      </c>
      <c r="V535" s="1">
        <v>2029</v>
      </c>
      <c r="W535" s="1">
        <v>2030</v>
      </c>
      <c r="X535" s="1">
        <v>2031</v>
      </c>
      <c r="Y535" s="1">
        <v>2032</v>
      </c>
      <c r="Z535" s="1">
        <v>2033</v>
      </c>
      <c r="AA535" s="1">
        <v>2034</v>
      </c>
    </row>
    <row r="536" spans="1:27" x14ac:dyDescent="0.35">
      <c r="A536" s="2"/>
      <c r="B536" s="1" t="s">
        <v>41</v>
      </c>
      <c r="C536" s="1">
        <v>0</v>
      </c>
      <c r="D536" s="1">
        <v>0</v>
      </c>
      <c r="E536" s="1">
        <v>0</v>
      </c>
      <c r="F536" s="1">
        <v>0</v>
      </c>
      <c r="G536" s="1">
        <v>0</v>
      </c>
      <c r="H536" s="1">
        <f>AVERAGE(C536:G536)</f>
        <v>0</v>
      </c>
      <c r="I536" s="1">
        <f>H536</f>
        <v>0</v>
      </c>
      <c r="J536" s="1">
        <f t="shared" ref="J536:O536" si="279">I536</f>
        <v>0</v>
      </c>
      <c r="K536" s="1">
        <f t="shared" si="279"/>
        <v>0</v>
      </c>
      <c r="L536" s="1">
        <f t="shared" si="279"/>
        <v>0</v>
      </c>
      <c r="M536" s="1">
        <f t="shared" si="279"/>
        <v>0</v>
      </c>
      <c r="N536" s="1">
        <f t="shared" si="279"/>
        <v>0</v>
      </c>
      <c r="O536" s="1">
        <f t="shared" si="279"/>
        <v>0</v>
      </c>
      <c r="P536" s="1">
        <f t="shared" ref="P536:AA536" si="280">O536</f>
        <v>0</v>
      </c>
      <c r="Q536" s="1">
        <f t="shared" si="280"/>
        <v>0</v>
      </c>
      <c r="R536" s="1">
        <f t="shared" si="280"/>
        <v>0</v>
      </c>
      <c r="S536" s="1">
        <f t="shared" si="280"/>
        <v>0</v>
      </c>
      <c r="T536" s="1">
        <f t="shared" si="280"/>
        <v>0</v>
      </c>
      <c r="U536" s="1">
        <f t="shared" si="280"/>
        <v>0</v>
      </c>
      <c r="V536" s="1">
        <f t="shared" si="280"/>
        <v>0</v>
      </c>
      <c r="W536" s="1">
        <f t="shared" si="280"/>
        <v>0</v>
      </c>
      <c r="X536" s="1">
        <f t="shared" si="280"/>
        <v>0</v>
      </c>
      <c r="Y536" s="1">
        <f t="shared" si="280"/>
        <v>0</v>
      </c>
      <c r="Z536" s="1">
        <f t="shared" si="280"/>
        <v>0</v>
      </c>
      <c r="AA536" s="1">
        <f t="shared" si="280"/>
        <v>0</v>
      </c>
    </row>
    <row r="537" spans="1:27" x14ac:dyDescent="0.35">
      <c r="A537" s="2"/>
      <c r="B537" s="1" t="s">
        <v>15</v>
      </c>
      <c r="C537" s="1">
        <v>0</v>
      </c>
      <c r="D537" s="1">
        <v>0</v>
      </c>
      <c r="E537" s="1">
        <v>0</v>
      </c>
      <c r="F537" s="1">
        <v>0</v>
      </c>
      <c r="G537" s="1">
        <v>0</v>
      </c>
      <c r="H537" s="1">
        <f t="shared" ref="H537:H557" si="281">AVERAGE(C537:G537)</f>
        <v>0</v>
      </c>
      <c r="I537" s="1">
        <f t="shared" ref="I537:N557" si="282">H537</f>
        <v>0</v>
      </c>
      <c r="J537" s="1">
        <f t="shared" si="282"/>
        <v>0</v>
      </c>
      <c r="K537" s="1">
        <f t="shared" si="282"/>
        <v>0</v>
      </c>
      <c r="L537" s="1">
        <f t="shared" si="282"/>
        <v>0</v>
      </c>
      <c r="M537" s="1">
        <f t="shared" si="282"/>
        <v>0</v>
      </c>
      <c r="N537" s="1">
        <f t="shared" si="282"/>
        <v>0</v>
      </c>
      <c r="O537" s="1">
        <f t="shared" ref="O537:AA537" si="283">N537</f>
        <v>0</v>
      </c>
      <c r="P537" s="1">
        <f t="shared" si="283"/>
        <v>0</v>
      </c>
      <c r="Q537" s="1">
        <f t="shared" si="283"/>
        <v>0</v>
      </c>
      <c r="R537" s="1">
        <f t="shared" si="283"/>
        <v>0</v>
      </c>
      <c r="S537" s="1">
        <f t="shared" si="283"/>
        <v>0</v>
      </c>
      <c r="T537" s="1">
        <f t="shared" si="283"/>
        <v>0</v>
      </c>
      <c r="U537" s="1">
        <f t="shared" si="283"/>
        <v>0</v>
      </c>
      <c r="V537" s="1">
        <f t="shared" si="283"/>
        <v>0</v>
      </c>
      <c r="W537" s="1">
        <f t="shared" si="283"/>
        <v>0</v>
      </c>
      <c r="X537" s="1">
        <f t="shared" si="283"/>
        <v>0</v>
      </c>
      <c r="Y537" s="1">
        <f t="shared" si="283"/>
        <v>0</v>
      </c>
      <c r="Z537" s="1">
        <f t="shared" si="283"/>
        <v>0</v>
      </c>
      <c r="AA537" s="1">
        <f t="shared" si="283"/>
        <v>0</v>
      </c>
    </row>
    <row r="538" spans="1:27" x14ac:dyDescent="0.35">
      <c r="A538" s="2"/>
      <c r="B538" s="1" t="s">
        <v>16</v>
      </c>
      <c r="C538" s="1">
        <v>4000</v>
      </c>
      <c r="D538" s="1">
        <v>4000</v>
      </c>
      <c r="E538" s="1">
        <v>4000</v>
      </c>
      <c r="F538" s="1">
        <v>4000</v>
      </c>
      <c r="G538" s="1">
        <v>4000</v>
      </c>
      <c r="H538" s="1">
        <f t="shared" si="281"/>
        <v>4000</v>
      </c>
      <c r="I538" s="1">
        <f t="shared" si="282"/>
        <v>4000</v>
      </c>
      <c r="J538" s="1">
        <f t="shared" si="282"/>
        <v>4000</v>
      </c>
      <c r="K538" s="1">
        <f t="shared" si="282"/>
        <v>4000</v>
      </c>
      <c r="L538" s="1">
        <f t="shared" si="282"/>
        <v>4000</v>
      </c>
      <c r="M538" s="1">
        <f t="shared" si="282"/>
        <v>4000</v>
      </c>
      <c r="N538" s="1">
        <f t="shared" si="282"/>
        <v>4000</v>
      </c>
      <c r="O538" s="1">
        <f t="shared" ref="O538:AA538" si="284">N538</f>
        <v>4000</v>
      </c>
      <c r="P538" s="1">
        <f t="shared" si="284"/>
        <v>4000</v>
      </c>
      <c r="Q538" s="1">
        <f t="shared" si="284"/>
        <v>4000</v>
      </c>
      <c r="R538" s="1">
        <f t="shared" si="284"/>
        <v>4000</v>
      </c>
      <c r="S538" s="1">
        <f t="shared" si="284"/>
        <v>4000</v>
      </c>
      <c r="T538" s="1">
        <f t="shared" si="284"/>
        <v>4000</v>
      </c>
      <c r="U538" s="1">
        <f t="shared" si="284"/>
        <v>4000</v>
      </c>
      <c r="V538" s="1">
        <f t="shared" si="284"/>
        <v>4000</v>
      </c>
      <c r="W538" s="1">
        <f t="shared" si="284"/>
        <v>4000</v>
      </c>
      <c r="X538" s="1">
        <f t="shared" si="284"/>
        <v>4000</v>
      </c>
      <c r="Y538" s="1">
        <f t="shared" si="284"/>
        <v>4000</v>
      </c>
      <c r="Z538" s="1">
        <f t="shared" si="284"/>
        <v>4000</v>
      </c>
      <c r="AA538" s="1">
        <f t="shared" si="284"/>
        <v>4000</v>
      </c>
    </row>
    <row r="539" spans="1:27" x14ac:dyDescent="0.35">
      <c r="B539" s="1" t="s">
        <v>17</v>
      </c>
      <c r="C539" s="1">
        <v>0</v>
      </c>
      <c r="D539" s="1">
        <v>0</v>
      </c>
      <c r="E539" s="1">
        <v>0</v>
      </c>
      <c r="F539" s="1">
        <v>0</v>
      </c>
      <c r="G539" s="1">
        <v>0</v>
      </c>
      <c r="H539" s="1">
        <f t="shared" si="281"/>
        <v>0</v>
      </c>
      <c r="I539" s="1">
        <f t="shared" si="282"/>
        <v>0</v>
      </c>
      <c r="J539" s="1">
        <f t="shared" si="282"/>
        <v>0</v>
      </c>
      <c r="K539" s="1">
        <f t="shared" si="282"/>
        <v>0</v>
      </c>
      <c r="L539" s="1">
        <f t="shared" si="282"/>
        <v>0</v>
      </c>
      <c r="M539" s="1">
        <f t="shared" si="282"/>
        <v>0</v>
      </c>
      <c r="N539" s="1">
        <f t="shared" si="282"/>
        <v>0</v>
      </c>
      <c r="O539" s="1">
        <f t="shared" ref="O539:AA539" si="285">N539</f>
        <v>0</v>
      </c>
      <c r="P539" s="1">
        <f t="shared" si="285"/>
        <v>0</v>
      </c>
      <c r="Q539" s="1">
        <f t="shared" si="285"/>
        <v>0</v>
      </c>
      <c r="R539" s="1">
        <f t="shared" si="285"/>
        <v>0</v>
      </c>
      <c r="S539" s="1">
        <f t="shared" si="285"/>
        <v>0</v>
      </c>
      <c r="T539" s="1">
        <f t="shared" si="285"/>
        <v>0</v>
      </c>
      <c r="U539" s="1">
        <f t="shared" si="285"/>
        <v>0</v>
      </c>
      <c r="V539" s="1">
        <f t="shared" si="285"/>
        <v>0</v>
      </c>
      <c r="W539" s="1">
        <f t="shared" si="285"/>
        <v>0</v>
      </c>
      <c r="X539" s="1">
        <f t="shared" si="285"/>
        <v>0</v>
      </c>
      <c r="Y539" s="1">
        <f t="shared" si="285"/>
        <v>0</v>
      </c>
      <c r="Z539" s="1">
        <f t="shared" si="285"/>
        <v>0</v>
      </c>
      <c r="AA539" s="1">
        <f t="shared" si="285"/>
        <v>0</v>
      </c>
    </row>
    <row r="540" spans="1:27" x14ac:dyDescent="0.35">
      <c r="B540" s="1" t="s">
        <v>18</v>
      </c>
      <c r="C540" s="1">
        <v>0</v>
      </c>
      <c r="D540" s="1">
        <v>0</v>
      </c>
      <c r="E540" s="1">
        <v>0</v>
      </c>
      <c r="F540" s="1">
        <v>0</v>
      </c>
      <c r="G540" s="1">
        <v>0</v>
      </c>
      <c r="H540" s="1">
        <f t="shared" si="281"/>
        <v>0</v>
      </c>
      <c r="I540" s="1">
        <f t="shared" si="282"/>
        <v>0</v>
      </c>
      <c r="J540" s="1">
        <f t="shared" si="282"/>
        <v>0</v>
      </c>
      <c r="K540" s="1">
        <f t="shared" si="282"/>
        <v>0</v>
      </c>
      <c r="L540" s="1">
        <f t="shared" si="282"/>
        <v>0</v>
      </c>
      <c r="M540" s="1">
        <f t="shared" si="282"/>
        <v>0</v>
      </c>
      <c r="N540" s="1">
        <f t="shared" si="282"/>
        <v>0</v>
      </c>
      <c r="O540" s="1">
        <f t="shared" ref="O540:AA540" si="286">N540</f>
        <v>0</v>
      </c>
      <c r="P540" s="1">
        <f t="shared" si="286"/>
        <v>0</v>
      </c>
      <c r="Q540" s="1">
        <f t="shared" si="286"/>
        <v>0</v>
      </c>
      <c r="R540" s="1">
        <f t="shared" si="286"/>
        <v>0</v>
      </c>
      <c r="S540" s="1">
        <f t="shared" si="286"/>
        <v>0</v>
      </c>
      <c r="T540" s="1">
        <f t="shared" si="286"/>
        <v>0</v>
      </c>
      <c r="U540" s="1">
        <f t="shared" si="286"/>
        <v>0</v>
      </c>
      <c r="V540" s="1">
        <f t="shared" si="286"/>
        <v>0</v>
      </c>
      <c r="W540" s="1">
        <f t="shared" si="286"/>
        <v>0</v>
      </c>
      <c r="X540" s="1">
        <f t="shared" si="286"/>
        <v>0</v>
      </c>
      <c r="Y540" s="1">
        <f t="shared" si="286"/>
        <v>0</v>
      </c>
      <c r="Z540" s="1">
        <f t="shared" si="286"/>
        <v>0</v>
      </c>
      <c r="AA540" s="1">
        <f t="shared" si="286"/>
        <v>0</v>
      </c>
    </row>
    <row r="541" spans="1:27" x14ac:dyDescent="0.35">
      <c r="B541" s="1" t="s">
        <v>19</v>
      </c>
      <c r="C541" s="1">
        <v>0</v>
      </c>
      <c r="D541" s="1">
        <v>0</v>
      </c>
      <c r="E541" s="1">
        <v>0</v>
      </c>
      <c r="F541" s="1">
        <v>0</v>
      </c>
      <c r="G541" s="1">
        <v>0</v>
      </c>
      <c r="H541" s="1">
        <f t="shared" si="281"/>
        <v>0</v>
      </c>
      <c r="I541" s="1">
        <f t="shared" si="282"/>
        <v>0</v>
      </c>
      <c r="J541" s="1">
        <f t="shared" si="282"/>
        <v>0</v>
      </c>
      <c r="K541" s="1">
        <f t="shared" si="282"/>
        <v>0</v>
      </c>
      <c r="L541" s="1">
        <f t="shared" si="282"/>
        <v>0</v>
      </c>
      <c r="M541" s="1">
        <f t="shared" si="282"/>
        <v>0</v>
      </c>
      <c r="N541" s="1">
        <f t="shared" si="282"/>
        <v>0</v>
      </c>
      <c r="O541" s="1">
        <f t="shared" ref="O541:AA541" si="287">N541</f>
        <v>0</v>
      </c>
      <c r="P541" s="1">
        <f t="shared" si="287"/>
        <v>0</v>
      </c>
      <c r="Q541" s="1">
        <f t="shared" si="287"/>
        <v>0</v>
      </c>
      <c r="R541" s="1">
        <f t="shared" si="287"/>
        <v>0</v>
      </c>
      <c r="S541" s="1">
        <f t="shared" si="287"/>
        <v>0</v>
      </c>
      <c r="T541" s="1">
        <f t="shared" si="287"/>
        <v>0</v>
      </c>
      <c r="U541" s="1">
        <f t="shared" si="287"/>
        <v>0</v>
      </c>
      <c r="V541" s="1">
        <f t="shared" si="287"/>
        <v>0</v>
      </c>
      <c r="W541" s="1">
        <f t="shared" si="287"/>
        <v>0</v>
      </c>
      <c r="X541" s="1">
        <f t="shared" si="287"/>
        <v>0</v>
      </c>
      <c r="Y541" s="1">
        <f t="shared" si="287"/>
        <v>0</v>
      </c>
      <c r="Z541" s="1">
        <f t="shared" si="287"/>
        <v>0</v>
      </c>
      <c r="AA541" s="1">
        <f t="shared" si="287"/>
        <v>0</v>
      </c>
    </row>
    <row r="542" spans="1:27" x14ac:dyDescent="0.35">
      <c r="B542" s="1" t="s">
        <v>20</v>
      </c>
      <c r="C542" s="1">
        <v>0</v>
      </c>
      <c r="D542" s="1">
        <v>0</v>
      </c>
      <c r="E542" s="1">
        <v>0</v>
      </c>
      <c r="F542" s="1">
        <v>0</v>
      </c>
      <c r="G542" s="1">
        <v>0</v>
      </c>
      <c r="H542" s="1">
        <f t="shared" si="281"/>
        <v>0</v>
      </c>
      <c r="I542" s="1">
        <f t="shared" si="282"/>
        <v>0</v>
      </c>
      <c r="J542" s="1">
        <f t="shared" si="282"/>
        <v>0</v>
      </c>
      <c r="K542" s="1">
        <f t="shared" si="282"/>
        <v>0</v>
      </c>
      <c r="L542" s="1">
        <f t="shared" si="282"/>
        <v>0</v>
      </c>
      <c r="M542" s="1">
        <f t="shared" si="282"/>
        <v>0</v>
      </c>
      <c r="N542" s="1">
        <f t="shared" si="282"/>
        <v>0</v>
      </c>
      <c r="O542" s="1">
        <f t="shared" ref="O542:AA542" si="288">N542</f>
        <v>0</v>
      </c>
      <c r="P542" s="1">
        <f t="shared" si="288"/>
        <v>0</v>
      </c>
      <c r="Q542" s="1">
        <f t="shared" si="288"/>
        <v>0</v>
      </c>
      <c r="R542" s="1">
        <f t="shared" si="288"/>
        <v>0</v>
      </c>
      <c r="S542" s="1">
        <f t="shared" si="288"/>
        <v>0</v>
      </c>
      <c r="T542" s="1">
        <f t="shared" si="288"/>
        <v>0</v>
      </c>
      <c r="U542" s="1">
        <f t="shared" si="288"/>
        <v>0</v>
      </c>
      <c r="V542" s="1">
        <f t="shared" si="288"/>
        <v>0</v>
      </c>
      <c r="W542" s="1">
        <f t="shared" si="288"/>
        <v>0</v>
      </c>
      <c r="X542" s="1">
        <f t="shared" si="288"/>
        <v>0</v>
      </c>
      <c r="Y542" s="1">
        <f t="shared" si="288"/>
        <v>0</v>
      </c>
      <c r="Z542" s="1">
        <f t="shared" si="288"/>
        <v>0</v>
      </c>
      <c r="AA542" s="1">
        <f t="shared" si="288"/>
        <v>0</v>
      </c>
    </row>
    <row r="543" spans="1:27" x14ac:dyDescent="0.35">
      <c r="B543" s="1" t="s">
        <v>21</v>
      </c>
      <c r="C543" s="1">
        <v>0</v>
      </c>
      <c r="D543" s="1">
        <v>0</v>
      </c>
      <c r="E543" s="1">
        <v>0</v>
      </c>
      <c r="F543" s="1">
        <v>0</v>
      </c>
      <c r="G543" s="1">
        <v>0</v>
      </c>
      <c r="H543" s="1">
        <f t="shared" si="281"/>
        <v>0</v>
      </c>
      <c r="I543" s="1">
        <f t="shared" si="282"/>
        <v>0</v>
      </c>
      <c r="J543" s="1">
        <f t="shared" si="282"/>
        <v>0</v>
      </c>
      <c r="K543" s="1">
        <f t="shared" si="282"/>
        <v>0</v>
      </c>
      <c r="L543" s="1">
        <f t="shared" si="282"/>
        <v>0</v>
      </c>
      <c r="M543" s="1">
        <f t="shared" si="282"/>
        <v>0</v>
      </c>
      <c r="N543" s="1">
        <f t="shared" si="282"/>
        <v>0</v>
      </c>
      <c r="O543" s="1">
        <f t="shared" ref="O543:AA543" si="289">N543</f>
        <v>0</v>
      </c>
      <c r="P543" s="1">
        <f t="shared" si="289"/>
        <v>0</v>
      </c>
      <c r="Q543" s="1">
        <f t="shared" si="289"/>
        <v>0</v>
      </c>
      <c r="R543" s="1">
        <f t="shared" si="289"/>
        <v>0</v>
      </c>
      <c r="S543" s="1">
        <f t="shared" si="289"/>
        <v>0</v>
      </c>
      <c r="T543" s="1">
        <f t="shared" si="289"/>
        <v>0</v>
      </c>
      <c r="U543" s="1">
        <f t="shared" si="289"/>
        <v>0</v>
      </c>
      <c r="V543" s="1">
        <f t="shared" si="289"/>
        <v>0</v>
      </c>
      <c r="W543" s="1">
        <f t="shared" si="289"/>
        <v>0</v>
      </c>
      <c r="X543" s="1">
        <f t="shared" si="289"/>
        <v>0</v>
      </c>
      <c r="Y543" s="1">
        <f t="shared" si="289"/>
        <v>0</v>
      </c>
      <c r="Z543" s="1">
        <f t="shared" si="289"/>
        <v>0</v>
      </c>
      <c r="AA543" s="1">
        <f t="shared" si="289"/>
        <v>0</v>
      </c>
    </row>
    <row r="544" spans="1:27" x14ac:dyDescent="0.35">
      <c r="B544" s="1" t="s">
        <v>22</v>
      </c>
      <c r="C544" s="1">
        <v>0</v>
      </c>
      <c r="D544" s="1">
        <v>0</v>
      </c>
      <c r="E544" s="1">
        <v>0</v>
      </c>
      <c r="F544" s="1">
        <v>0</v>
      </c>
      <c r="G544" s="1">
        <v>0</v>
      </c>
      <c r="H544" s="1">
        <f t="shared" si="281"/>
        <v>0</v>
      </c>
      <c r="I544" s="1">
        <f t="shared" si="282"/>
        <v>0</v>
      </c>
      <c r="J544" s="1">
        <f t="shared" si="282"/>
        <v>0</v>
      </c>
      <c r="K544" s="1">
        <f t="shared" si="282"/>
        <v>0</v>
      </c>
      <c r="L544" s="1">
        <f t="shared" si="282"/>
        <v>0</v>
      </c>
      <c r="M544" s="1">
        <f t="shared" si="282"/>
        <v>0</v>
      </c>
      <c r="N544" s="1">
        <f t="shared" si="282"/>
        <v>0</v>
      </c>
      <c r="O544" s="1">
        <f t="shared" ref="O544:AA544" si="290">N544</f>
        <v>0</v>
      </c>
      <c r="P544" s="1">
        <f t="shared" si="290"/>
        <v>0</v>
      </c>
      <c r="Q544" s="1">
        <f t="shared" si="290"/>
        <v>0</v>
      </c>
      <c r="R544" s="1">
        <f t="shared" si="290"/>
        <v>0</v>
      </c>
      <c r="S544" s="1">
        <f t="shared" si="290"/>
        <v>0</v>
      </c>
      <c r="T544" s="1">
        <f t="shared" si="290"/>
        <v>0</v>
      </c>
      <c r="U544" s="1">
        <f t="shared" si="290"/>
        <v>0</v>
      </c>
      <c r="V544" s="1">
        <f t="shared" si="290"/>
        <v>0</v>
      </c>
      <c r="W544" s="1">
        <f t="shared" si="290"/>
        <v>0</v>
      </c>
      <c r="X544" s="1">
        <f t="shared" si="290"/>
        <v>0</v>
      </c>
      <c r="Y544" s="1">
        <f t="shared" si="290"/>
        <v>0</v>
      </c>
      <c r="Z544" s="1">
        <f t="shared" si="290"/>
        <v>0</v>
      </c>
      <c r="AA544" s="1">
        <f t="shared" si="290"/>
        <v>0</v>
      </c>
    </row>
    <row r="545" spans="1:27" x14ac:dyDescent="0.35">
      <c r="B545" s="1" t="s">
        <v>23</v>
      </c>
      <c r="C545" s="1">
        <v>21770</v>
      </c>
      <c r="D545" s="1">
        <v>21770</v>
      </c>
      <c r="E545" s="1">
        <v>21770</v>
      </c>
      <c r="F545" s="1">
        <v>27420</v>
      </c>
      <c r="G545" s="1">
        <v>17350</v>
      </c>
      <c r="H545" s="1">
        <f t="shared" si="281"/>
        <v>22016</v>
      </c>
      <c r="I545" s="1">
        <f t="shared" si="282"/>
        <v>22016</v>
      </c>
      <c r="J545" s="1">
        <f t="shared" si="282"/>
        <v>22016</v>
      </c>
      <c r="K545" s="1">
        <f t="shared" si="282"/>
        <v>22016</v>
      </c>
      <c r="L545" s="1">
        <f t="shared" si="282"/>
        <v>22016</v>
      </c>
      <c r="M545" s="1">
        <f t="shared" si="282"/>
        <v>22016</v>
      </c>
      <c r="N545" s="1">
        <f t="shared" si="282"/>
        <v>22016</v>
      </c>
      <c r="O545" s="1">
        <f t="shared" ref="O545:AA545" si="291">N545</f>
        <v>22016</v>
      </c>
      <c r="P545" s="1">
        <f t="shared" si="291"/>
        <v>22016</v>
      </c>
      <c r="Q545" s="1">
        <f t="shared" si="291"/>
        <v>22016</v>
      </c>
      <c r="R545" s="1">
        <f t="shared" si="291"/>
        <v>22016</v>
      </c>
      <c r="S545" s="1">
        <f t="shared" si="291"/>
        <v>22016</v>
      </c>
      <c r="T545" s="1">
        <f t="shared" si="291"/>
        <v>22016</v>
      </c>
      <c r="U545" s="1">
        <f t="shared" si="291"/>
        <v>22016</v>
      </c>
      <c r="V545" s="1">
        <f t="shared" si="291"/>
        <v>22016</v>
      </c>
      <c r="W545" s="1">
        <f t="shared" si="291"/>
        <v>22016</v>
      </c>
      <c r="X545" s="1">
        <f t="shared" si="291"/>
        <v>22016</v>
      </c>
      <c r="Y545" s="1">
        <f t="shared" si="291"/>
        <v>22016</v>
      </c>
      <c r="Z545" s="1">
        <f t="shared" si="291"/>
        <v>22016</v>
      </c>
      <c r="AA545" s="1">
        <f t="shared" si="291"/>
        <v>22016</v>
      </c>
    </row>
    <row r="546" spans="1:27" x14ac:dyDescent="0.35">
      <c r="B546" s="1" t="s">
        <v>42</v>
      </c>
      <c r="C546" s="1">
        <v>40000</v>
      </c>
      <c r="D546" s="1">
        <v>40000</v>
      </c>
      <c r="E546" s="1">
        <v>40000</v>
      </c>
      <c r="F546" s="1">
        <v>40000</v>
      </c>
      <c r="G546" s="1">
        <v>40000</v>
      </c>
      <c r="H546" s="1">
        <f t="shared" si="281"/>
        <v>40000</v>
      </c>
      <c r="I546" s="1">
        <f t="shared" si="282"/>
        <v>40000</v>
      </c>
      <c r="J546" s="1">
        <f t="shared" si="282"/>
        <v>40000</v>
      </c>
      <c r="K546" s="1">
        <f t="shared" si="282"/>
        <v>40000</v>
      </c>
      <c r="L546" s="1">
        <f t="shared" si="282"/>
        <v>40000</v>
      </c>
      <c r="M546" s="1">
        <f t="shared" si="282"/>
        <v>40000</v>
      </c>
      <c r="N546" s="1">
        <f t="shared" si="282"/>
        <v>40000</v>
      </c>
      <c r="O546" s="1">
        <f t="shared" ref="O546:AA546" si="292">N546</f>
        <v>40000</v>
      </c>
      <c r="P546" s="1">
        <f t="shared" si="292"/>
        <v>40000</v>
      </c>
      <c r="Q546" s="1">
        <f t="shared" si="292"/>
        <v>40000</v>
      </c>
      <c r="R546" s="1">
        <f t="shared" si="292"/>
        <v>40000</v>
      </c>
      <c r="S546" s="1">
        <f t="shared" si="292"/>
        <v>40000</v>
      </c>
      <c r="T546" s="1">
        <f t="shared" si="292"/>
        <v>40000</v>
      </c>
      <c r="U546" s="1">
        <f t="shared" si="292"/>
        <v>40000</v>
      </c>
      <c r="V546" s="1">
        <f t="shared" si="292"/>
        <v>40000</v>
      </c>
      <c r="W546" s="1">
        <f t="shared" si="292"/>
        <v>40000</v>
      </c>
      <c r="X546" s="1">
        <f t="shared" si="292"/>
        <v>40000</v>
      </c>
      <c r="Y546" s="1">
        <f t="shared" si="292"/>
        <v>40000</v>
      </c>
      <c r="Z546" s="1">
        <f t="shared" si="292"/>
        <v>40000</v>
      </c>
      <c r="AA546" s="1">
        <f t="shared" si="292"/>
        <v>40000</v>
      </c>
    </row>
    <row r="547" spans="1:27" x14ac:dyDescent="0.35">
      <c r="B547" s="1" t="s">
        <v>24</v>
      </c>
      <c r="C547" s="1">
        <f t="shared" ref="C547:D547" si="293">F547</f>
        <v>4000</v>
      </c>
      <c r="D547" s="1">
        <f t="shared" si="293"/>
        <v>4000</v>
      </c>
      <c r="E547" s="1">
        <f>H547</f>
        <v>4000</v>
      </c>
      <c r="F547" s="1">
        <v>4000</v>
      </c>
      <c r="G547" s="1">
        <v>4000</v>
      </c>
      <c r="H547" s="1">
        <f>AVERAGE(F547:G547)</f>
        <v>4000</v>
      </c>
      <c r="I547" s="1">
        <f t="shared" si="282"/>
        <v>4000</v>
      </c>
      <c r="J547" s="1">
        <f t="shared" si="282"/>
        <v>4000</v>
      </c>
      <c r="K547" s="1">
        <f t="shared" si="282"/>
        <v>4000</v>
      </c>
      <c r="L547" s="1">
        <f t="shared" si="282"/>
        <v>4000</v>
      </c>
      <c r="M547" s="1">
        <f t="shared" si="282"/>
        <v>4000</v>
      </c>
      <c r="N547" s="1">
        <f t="shared" si="282"/>
        <v>4000</v>
      </c>
      <c r="O547" s="1">
        <f t="shared" ref="O547:AA547" si="294">N547</f>
        <v>4000</v>
      </c>
      <c r="P547" s="1">
        <f t="shared" si="294"/>
        <v>4000</v>
      </c>
      <c r="Q547" s="1">
        <f t="shared" si="294"/>
        <v>4000</v>
      </c>
      <c r="R547" s="1">
        <f t="shared" si="294"/>
        <v>4000</v>
      </c>
      <c r="S547" s="1">
        <f t="shared" si="294"/>
        <v>4000</v>
      </c>
      <c r="T547" s="1">
        <f t="shared" si="294"/>
        <v>4000</v>
      </c>
      <c r="U547" s="1">
        <f t="shared" si="294"/>
        <v>4000</v>
      </c>
      <c r="V547" s="1">
        <f t="shared" si="294"/>
        <v>4000</v>
      </c>
      <c r="W547" s="1">
        <f t="shared" si="294"/>
        <v>4000</v>
      </c>
      <c r="X547" s="1">
        <f t="shared" si="294"/>
        <v>4000</v>
      </c>
      <c r="Y547" s="1">
        <f t="shared" si="294"/>
        <v>4000</v>
      </c>
      <c r="Z547" s="1">
        <f t="shared" si="294"/>
        <v>4000</v>
      </c>
      <c r="AA547" s="1">
        <f t="shared" si="294"/>
        <v>4000</v>
      </c>
    </row>
    <row r="548" spans="1:27" x14ac:dyDescent="0.35">
      <c r="B548" s="1" t="s">
        <v>25</v>
      </c>
      <c r="C548" s="1">
        <v>0</v>
      </c>
      <c r="D548" s="1">
        <v>0</v>
      </c>
      <c r="E548" s="1">
        <v>0</v>
      </c>
      <c r="F548" s="1">
        <v>0</v>
      </c>
      <c r="G548" s="1">
        <v>0</v>
      </c>
      <c r="H548" s="1">
        <f t="shared" si="281"/>
        <v>0</v>
      </c>
      <c r="I548" s="1">
        <f t="shared" si="282"/>
        <v>0</v>
      </c>
      <c r="J548" s="1">
        <f t="shared" si="282"/>
        <v>0</v>
      </c>
      <c r="K548" s="1">
        <f t="shared" si="282"/>
        <v>0</v>
      </c>
      <c r="L548" s="1">
        <f t="shared" si="282"/>
        <v>0</v>
      </c>
      <c r="M548" s="1">
        <f t="shared" si="282"/>
        <v>0</v>
      </c>
      <c r="N548" s="1">
        <f t="shared" si="282"/>
        <v>0</v>
      </c>
      <c r="O548" s="1">
        <f t="shared" ref="O548:AA548" si="295">N548</f>
        <v>0</v>
      </c>
      <c r="P548" s="1">
        <f t="shared" si="295"/>
        <v>0</v>
      </c>
      <c r="Q548" s="1">
        <f t="shared" si="295"/>
        <v>0</v>
      </c>
      <c r="R548" s="1">
        <f t="shared" si="295"/>
        <v>0</v>
      </c>
      <c r="S548" s="1">
        <f t="shared" si="295"/>
        <v>0</v>
      </c>
      <c r="T548" s="1">
        <f t="shared" si="295"/>
        <v>0</v>
      </c>
      <c r="U548" s="1">
        <f t="shared" si="295"/>
        <v>0</v>
      </c>
      <c r="V548" s="1">
        <f t="shared" si="295"/>
        <v>0</v>
      </c>
      <c r="W548" s="1">
        <f t="shared" si="295"/>
        <v>0</v>
      </c>
      <c r="X548" s="1">
        <f t="shared" si="295"/>
        <v>0</v>
      </c>
      <c r="Y548" s="1">
        <f t="shared" si="295"/>
        <v>0</v>
      </c>
      <c r="Z548" s="1">
        <f t="shared" si="295"/>
        <v>0</v>
      </c>
      <c r="AA548" s="1">
        <f t="shared" si="295"/>
        <v>0</v>
      </c>
    </row>
    <row r="549" spans="1:27" x14ac:dyDescent="0.35">
      <c r="B549" s="1" t="s">
        <v>26</v>
      </c>
      <c r="C549" s="1">
        <v>0</v>
      </c>
      <c r="D549" s="1">
        <v>0</v>
      </c>
      <c r="E549" s="1">
        <v>0</v>
      </c>
      <c r="F549" s="1">
        <v>0</v>
      </c>
      <c r="G549" s="1">
        <v>0</v>
      </c>
      <c r="H549" s="1">
        <f t="shared" si="281"/>
        <v>0</v>
      </c>
      <c r="I549" s="1">
        <f t="shared" si="282"/>
        <v>0</v>
      </c>
      <c r="J549" s="1">
        <f t="shared" si="282"/>
        <v>0</v>
      </c>
      <c r="K549" s="1">
        <f t="shared" si="282"/>
        <v>0</v>
      </c>
      <c r="L549" s="1">
        <f t="shared" si="282"/>
        <v>0</v>
      </c>
      <c r="M549" s="1">
        <f t="shared" si="282"/>
        <v>0</v>
      </c>
      <c r="N549" s="1">
        <f t="shared" si="282"/>
        <v>0</v>
      </c>
      <c r="O549" s="1">
        <f t="shared" ref="O549:AA549" si="296">N549</f>
        <v>0</v>
      </c>
      <c r="P549" s="1">
        <f t="shared" si="296"/>
        <v>0</v>
      </c>
      <c r="Q549" s="1">
        <f t="shared" si="296"/>
        <v>0</v>
      </c>
      <c r="R549" s="1">
        <f t="shared" si="296"/>
        <v>0</v>
      </c>
      <c r="S549" s="1">
        <f t="shared" si="296"/>
        <v>0</v>
      </c>
      <c r="T549" s="1">
        <f t="shared" si="296"/>
        <v>0</v>
      </c>
      <c r="U549" s="1">
        <f t="shared" si="296"/>
        <v>0</v>
      </c>
      <c r="V549" s="1">
        <f t="shared" si="296"/>
        <v>0</v>
      </c>
      <c r="W549" s="1">
        <f t="shared" si="296"/>
        <v>0</v>
      </c>
      <c r="X549" s="1">
        <f t="shared" si="296"/>
        <v>0</v>
      </c>
      <c r="Y549" s="1">
        <f t="shared" si="296"/>
        <v>0</v>
      </c>
      <c r="Z549" s="1">
        <f t="shared" si="296"/>
        <v>0</v>
      </c>
      <c r="AA549" s="1">
        <f t="shared" si="296"/>
        <v>0</v>
      </c>
    </row>
    <row r="550" spans="1:27" x14ac:dyDescent="0.35">
      <c r="B550" s="1" t="s">
        <v>43</v>
      </c>
      <c r="C550" s="1">
        <v>25000</v>
      </c>
      <c r="D550" s="1">
        <v>25000</v>
      </c>
      <c r="E550" s="1">
        <v>25000</v>
      </c>
      <c r="F550" s="1">
        <v>25000</v>
      </c>
      <c r="G550" s="1">
        <v>25000</v>
      </c>
      <c r="H550" s="1">
        <f t="shared" si="281"/>
        <v>25000</v>
      </c>
      <c r="I550" s="1">
        <f t="shared" si="282"/>
        <v>25000</v>
      </c>
      <c r="J550" s="1">
        <f t="shared" si="282"/>
        <v>25000</v>
      </c>
      <c r="K550" s="1">
        <f t="shared" si="282"/>
        <v>25000</v>
      </c>
      <c r="L550" s="1">
        <f t="shared" si="282"/>
        <v>25000</v>
      </c>
      <c r="M550" s="1">
        <f t="shared" si="282"/>
        <v>25000</v>
      </c>
      <c r="N550" s="1">
        <f t="shared" si="282"/>
        <v>25000</v>
      </c>
      <c r="O550" s="1">
        <f t="shared" ref="O550:AA550" si="297">N550</f>
        <v>25000</v>
      </c>
      <c r="P550" s="1">
        <f t="shared" si="297"/>
        <v>25000</v>
      </c>
      <c r="Q550" s="1">
        <f t="shared" si="297"/>
        <v>25000</v>
      </c>
      <c r="R550" s="1">
        <f t="shared" si="297"/>
        <v>25000</v>
      </c>
      <c r="S550" s="1">
        <f t="shared" si="297"/>
        <v>25000</v>
      </c>
      <c r="T550" s="1">
        <f t="shared" si="297"/>
        <v>25000</v>
      </c>
      <c r="U550" s="1">
        <f t="shared" si="297"/>
        <v>25000</v>
      </c>
      <c r="V550" s="1">
        <f t="shared" si="297"/>
        <v>25000</v>
      </c>
      <c r="W550" s="1">
        <f t="shared" si="297"/>
        <v>25000</v>
      </c>
      <c r="X550" s="1">
        <f t="shared" si="297"/>
        <v>25000</v>
      </c>
      <c r="Y550" s="1">
        <f t="shared" si="297"/>
        <v>25000</v>
      </c>
      <c r="Z550" s="1">
        <f t="shared" si="297"/>
        <v>25000</v>
      </c>
      <c r="AA550" s="1">
        <f t="shared" si="297"/>
        <v>25000</v>
      </c>
    </row>
    <row r="551" spans="1:27" x14ac:dyDescent="0.35">
      <c r="B551" s="1" t="s">
        <v>27</v>
      </c>
      <c r="C551" s="1">
        <v>10000</v>
      </c>
      <c r="D551" s="1">
        <v>10000</v>
      </c>
      <c r="E551" s="1">
        <v>10000</v>
      </c>
      <c r="F551" s="1">
        <v>10000</v>
      </c>
      <c r="G551" s="1">
        <v>10000</v>
      </c>
      <c r="H551" s="1">
        <f t="shared" si="281"/>
        <v>10000</v>
      </c>
      <c r="I551" s="1">
        <f t="shared" si="282"/>
        <v>10000</v>
      </c>
      <c r="J551" s="1">
        <f t="shared" si="282"/>
        <v>10000</v>
      </c>
      <c r="K551" s="1">
        <f t="shared" si="282"/>
        <v>10000</v>
      </c>
      <c r="L551" s="1">
        <f t="shared" si="282"/>
        <v>10000</v>
      </c>
      <c r="M551" s="1">
        <f t="shared" si="282"/>
        <v>10000</v>
      </c>
      <c r="N551" s="1">
        <f t="shared" si="282"/>
        <v>10000</v>
      </c>
      <c r="O551" s="1">
        <f t="shared" ref="O551:AA551" si="298">N551</f>
        <v>10000</v>
      </c>
      <c r="P551" s="1">
        <f t="shared" si="298"/>
        <v>10000</v>
      </c>
      <c r="Q551" s="1">
        <f t="shared" si="298"/>
        <v>10000</v>
      </c>
      <c r="R551" s="1">
        <f t="shared" si="298"/>
        <v>10000</v>
      </c>
      <c r="S551" s="1">
        <f t="shared" si="298"/>
        <v>10000</v>
      </c>
      <c r="T551" s="1">
        <f t="shared" si="298"/>
        <v>10000</v>
      </c>
      <c r="U551" s="1">
        <f t="shared" si="298"/>
        <v>10000</v>
      </c>
      <c r="V551" s="1">
        <f t="shared" si="298"/>
        <v>10000</v>
      </c>
      <c r="W551" s="1">
        <f t="shared" si="298"/>
        <v>10000</v>
      </c>
      <c r="X551" s="1">
        <f t="shared" si="298"/>
        <v>10000</v>
      </c>
      <c r="Y551" s="1">
        <f t="shared" si="298"/>
        <v>10000</v>
      </c>
      <c r="Z551" s="1">
        <f t="shared" si="298"/>
        <v>10000</v>
      </c>
      <c r="AA551" s="1">
        <f t="shared" si="298"/>
        <v>10000</v>
      </c>
    </row>
    <row r="552" spans="1:27" x14ac:dyDescent="0.35">
      <c r="B552" s="1" t="s">
        <v>28</v>
      </c>
      <c r="C552" s="1">
        <v>28310</v>
      </c>
      <c r="D552" s="1">
        <v>28310</v>
      </c>
      <c r="E552" s="1">
        <v>28310</v>
      </c>
      <c r="F552" s="1">
        <v>27500</v>
      </c>
      <c r="G552" s="1">
        <v>25000</v>
      </c>
      <c r="H552" s="1">
        <f t="shared" si="281"/>
        <v>27486</v>
      </c>
      <c r="I552" s="1">
        <f t="shared" si="282"/>
        <v>27486</v>
      </c>
      <c r="J552" s="1">
        <f t="shared" si="282"/>
        <v>27486</v>
      </c>
      <c r="K552" s="1">
        <f t="shared" si="282"/>
        <v>27486</v>
      </c>
      <c r="L552" s="1">
        <f t="shared" si="282"/>
        <v>27486</v>
      </c>
      <c r="M552" s="1">
        <f t="shared" si="282"/>
        <v>27486</v>
      </c>
      <c r="N552" s="1">
        <f t="shared" si="282"/>
        <v>27486</v>
      </c>
      <c r="O552" s="1">
        <f t="shared" ref="O552:AA552" si="299">N552</f>
        <v>27486</v>
      </c>
      <c r="P552" s="1">
        <f t="shared" si="299"/>
        <v>27486</v>
      </c>
      <c r="Q552" s="1">
        <f t="shared" si="299"/>
        <v>27486</v>
      </c>
      <c r="R552" s="1">
        <f t="shared" si="299"/>
        <v>27486</v>
      </c>
      <c r="S552" s="1">
        <f t="shared" si="299"/>
        <v>27486</v>
      </c>
      <c r="T552" s="1">
        <f t="shared" si="299"/>
        <v>27486</v>
      </c>
      <c r="U552" s="1">
        <f t="shared" si="299"/>
        <v>27486</v>
      </c>
      <c r="V552" s="1">
        <f t="shared" si="299"/>
        <v>27486</v>
      </c>
      <c r="W552" s="1">
        <f t="shared" si="299"/>
        <v>27486</v>
      </c>
      <c r="X552" s="1">
        <f t="shared" si="299"/>
        <v>27486</v>
      </c>
      <c r="Y552" s="1">
        <f t="shared" si="299"/>
        <v>27486</v>
      </c>
      <c r="Z552" s="1">
        <f t="shared" si="299"/>
        <v>27486</v>
      </c>
      <c r="AA552" s="1">
        <f t="shared" si="299"/>
        <v>27486</v>
      </c>
    </row>
    <row r="553" spans="1:27" x14ac:dyDescent="0.35">
      <c r="B553" s="1" t="s">
        <v>29</v>
      </c>
      <c r="C553" s="1">
        <v>0</v>
      </c>
      <c r="D553" s="1">
        <v>0</v>
      </c>
      <c r="E553" s="1">
        <v>0</v>
      </c>
      <c r="F553" s="1">
        <v>0</v>
      </c>
      <c r="G553" s="1">
        <v>0</v>
      </c>
      <c r="H553" s="1">
        <f t="shared" si="281"/>
        <v>0</v>
      </c>
      <c r="I553" s="1">
        <f t="shared" si="282"/>
        <v>0</v>
      </c>
      <c r="J553" s="1">
        <f t="shared" si="282"/>
        <v>0</v>
      </c>
      <c r="K553" s="1">
        <f t="shared" si="282"/>
        <v>0</v>
      </c>
      <c r="L553" s="1">
        <f t="shared" si="282"/>
        <v>0</v>
      </c>
      <c r="M553" s="1">
        <f t="shared" si="282"/>
        <v>0</v>
      </c>
      <c r="N553" s="1">
        <f t="shared" si="282"/>
        <v>0</v>
      </c>
      <c r="O553" s="1">
        <f t="shared" ref="O553:AA553" si="300">N553</f>
        <v>0</v>
      </c>
      <c r="P553" s="1">
        <f t="shared" si="300"/>
        <v>0</v>
      </c>
      <c r="Q553" s="1">
        <f t="shared" si="300"/>
        <v>0</v>
      </c>
      <c r="R553" s="1">
        <f t="shared" si="300"/>
        <v>0</v>
      </c>
      <c r="S553" s="1">
        <f t="shared" si="300"/>
        <v>0</v>
      </c>
      <c r="T553" s="1">
        <f t="shared" si="300"/>
        <v>0</v>
      </c>
      <c r="U553" s="1">
        <f t="shared" si="300"/>
        <v>0</v>
      </c>
      <c r="V553" s="1">
        <f t="shared" si="300"/>
        <v>0</v>
      </c>
      <c r="W553" s="1">
        <f t="shared" si="300"/>
        <v>0</v>
      </c>
      <c r="X553" s="1">
        <f t="shared" si="300"/>
        <v>0</v>
      </c>
      <c r="Y553" s="1">
        <f t="shared" si="300"/>
        <v>0</v>
      </c>
      <c r="Z553" s="1">
        <f t="shared" si="300"/>
        <v>0</v>
      </c>
      <c r="AA553" s="1">
        <f t="shared" si="300"/>
        <v>0</v>
      </c>
    </row>
    <row r="554" spans="1:27" x14ac:dyDescent="0.35">
      <c r="B554" s="1" t="s">
        <v>30</v>
      </c>
      <c r="C554" s="1">
        <v>0</v>
      </c>
      <c r="D554" s="1">
        <v>0</v>
      </c>
      <c r="E554" s="1">
        <v>0</v>
      </c>
      <c r="F554" s="1">
        <v>0</v>
      </c>
      <c r="G554" s="1">
        <v>0</v>
      </c>
      <c r="H554" s="1">
        <f t="shared" si="281"/>
        <v>0</v>
      </c>
      <c r="I554" s="1">
        <f t="shared" si="282"/>
        <v>0</v>
      </c>
      <c r="J554" s="1">
        <f t="shared" si="282"/>
        <v>0</v>
      </c>
      <c r="K554" s="1">
        <f t="shared" si="282"/>
        <v>0</v>
      </c>
      <c r="L554" s="1">
        <f t="shared" si="282"/>
        <v>0</v>
      </c>
      <c r="M554" s="1">
        <f t="shared" si="282"/>
        <v>0</v>
      </c>
      <c r="N554" s="1">
        <f t="shared" si="282"/>
        <v>0</v>
      </c>
      <c r="O554" s="1">
        <f t="shared" ref="O554:AA554" si="301">N554</f>
        <v>0</v>
      </c>
      <c r="P554" s="1">
        <f t="shared" si="301"/>
        <v>0</v>
      </c>
      <c r="Q554" s="1">
        <f t="shared" si="301"/>
        <v>0</v>
      </c>
      <c r="R554" s="1">
        <f t="shared" si="301"/>
        <v>0</v>
      </c>
      <c r="S554" s="1">
        <f t="shared" si="301"/>
        <v>0</v>
      </c>
      <c r="T554" s="1">
        <f t="shared" si="301"/>
        <v>0</v>
      </c>
      <c r="U554" s="1">
        <f t="shared" si="301"/>
        <v>0</v>
      </c>
      <c r="V554" s="1">
        <f t="shared" si="301"/>
        <v>0</v>
      </c>
      <c r="W554" s="1">
        <f t="shared" si="301"/>
        <v>0</v>
      </c>
      <c r="X554" s="1">
        <f t="shared" si="301"/>
        <v>0</v>
      </c>
      <c r="Y554" s="1">
        <f t="shared" si="301"/>
        <v>0</v>
      </c>
      <c r="Z554" s="1">
        <f t="shared" si="301"/>
        <v>0</v>
      </c>
      <c r="AA554" s="1">
        <f t="shared" si="301"/>
        <v>0</v>
      </c>
    </row>
    <row r="555" spans="1:27" x14ac:dyDescent="0.35">
      <c r="B555" s="1" t="s">
        <v>31</v>
      </c>
      <c r="C555" s="1">
        <v>0</v>
      </c>
      <c r="D555" s="1">
        <v>0</v>
      </c>
      <c r="E555" s="1">
        <v>0</v>
      </c>
      <c r="F555" s="1">
        <v>0</v>
      </c>
      <c r="G555" s="1">
        <v>0</v>
      </c>
      <c r="H555" s="1">
        <f t="shared" si="281"/>
        <v>0</v>
      </c>
      <c r="I555" s="1">
        <f t="shared" si="282"/>
        <v>0</v>
      </c>
      <c r="J555" s="1">
        <f t="shared" si="282"/>
        <v>0</v>
      </c>
      <c r="K555" s="1">
        <f t="shared" si="282"/>
        <v>0</v>
      </c>
      <c r="L555" s="1">
        <f t="shared" si="282"/>
        <v>0</v>
      </c>
      <c r="M555" s="1">
        <f t="shared" si="282"/>
        <v>0</v>
      </c>
      <c r="N555" s="1">
        <f t="shared" si="282"/>
        <v>0</v>
      </c>
      <c r="O555" s="1">
        <f t="shared" ref="O555:AA555" si="302">N555</f>
        <v>0</v>
      </c>
      <c r="P555" s="1">
        <f t="shared" si="302"/>
        <v>0</v>
      </c>
      <c r="Q555" s="1">
        <f t="shared" si="302"/>
        <v>0</v>
      </c>
      <c r="R555" s="1">
        <f t="shared" si="302"/>
        <v>0</v>
      </c>
      <c r="S555" s="1">
        <f t="shared" si="302"/>
        <v>0</v>
      </c>
      <c r="T555" s="1">
        <f t="shared" si="302"/>
        <v>0</v>
      </c>
      <c r="U555" s="1">
        <f t="shared" si="302"/>
        <v>0</v>
      </c>
      <c r="V555" s="1">
        <f t="shared" si="302"/>
        <v>0</v>
      </c>
      <c r="W555" s="1">
        <f t="shared" si="302"/>
        <v>0</v>
      </c>
      <c r="X555" s="1">
        <f t="shared" si="302"/>
        <v>0</v>
      </c>
      <c r="Y555" s="1">
        <f t="shared" si="302"/>
        <v>0</v>
      </c>
      <c r="Z555" s="1">
        <f t="shared" si="302"/>
        <v>0</v>
      </c>
      <c r="AA555" s="1">
        <f t="shared" si="302"/>
        <v>0</v>
      </c>
    </row>
    <row r="556" spans="1:27" x14ac:dyDescent="0.35">
      <c r="B556" s="1" t="s">
        <v>32</v>
      </c>
      <c r="C556" s="1">
        <v>15000</v>
      </c>
      <c r="D556" s="1">
        <v>15000</v>
      </c>
      <c r="E556" s="1">
        <v>15000</v>
      </c>
      <c r="F556" s="1">
        <v>15000</v>
      </c>
      <c r="G556" s="1">
        <v>15000</v>
      </c>
      <c r="H556" s="1">
        <f t="shared" si="281"/>
        <v>15000</v>
      </c>
      <c r="I556" s="1">
        <f t="shared" si="282"/>
        <v>15000</v>
      </c>
      <c r="J556" s="1">
        <f t="shared" si="282"/>
        <v>15000</v>
      </c>
      <c r="K556" s="1">
        <f t="shared" si="282"/>
        <v>15000</v>
      </c>
      <c r="L556" s="1">
        <f t="shared" si="282"/>
        <v>15000</v>
      </c>
      <c r="M556" s="1">
        <f t="shared" si="282"/>
        <v>15000</v>
      </c>
      <c r="N556" s="1">
        <f t="shared" si="282"/>
        <v>15000</v>
      </c>
      <c r="O556" s="1">
        <f t="shared" ref="O556:AA556" si="303">N556</f>
        <v>15000</v>
      </c>
      <c r="P556" s="1">
        <f t="shared" si="303"/>
        <v>15000</v>
      </c>
      <c r="Q556" s="1">
        <f t="shared" si="303"/>
        <v>15000</v>
      </c>
      <c r="R556" s="1">
        <f t="shared" si="303"/>
        <v>15000</v>
      </c>
      <c r="S556" s="1">
        <f t="shared" si="303"/>
        <v>15000</v>
      </c>
      <c r="T556" s="1">
        <f t="shared" si="303"/>
        <v>15000</v>
      </c>
      <c r="U556" s="1">
        <f t="shared" si="303"/>
        <v>15000</v>
      </c>
      <c r="V556" s="1">
        <f t="shared" si="303"/>
        <v>15000</v>
      </c>
      <c r="W556" s="1">
        <f t="shared" si="303"/>
        <v>15000</v>
      </c>
      <c r="X556" s="1">
        <f t="shared" si="303"/>
        <v>15000</v>
      </c>
      <c r="Y556" s="1">
        <f t="shared" si="303"/>
        <v>15000</v>
      </c>
      <c r="Z556" s="1">
        <f t="shared" si="303"/>
        <v>15000</v>
      </c>
      <c r="AA556" s="1">
        <f t="shared" si="303"/>
        <v>15000</v>
      </c>
    </row>
    <row r="557" spans="1:27" x14ac:dyDescent="0.35">
      <c r="B557" s="1" t="s">
        <v>33</v>
      </c>
      <c r="C557" s="1">
        <v>0</v>
      </c>
      <c r="D557" s="1">
        <v>0</v>
      </c>
      <c r="E557" s="1">
        <v>0</v>
      </c>
      <c r="F557" s="1">
        <v>0</v>
      </c>
      <c r="G557" s="1">
        <v>0</v>
      </c>
      <c r="H557" s="1">
        <f t="shared" si="281"/>
        <v>0</v>
      </c>
      <c r="I557" s="1">
        <f t="shared" si="282"/>
        <v>0</v>
      </c>
      <c r="J557" s="1">
        <f t="shared" si="282"/>
        <v>0</v>
      </c>
      <c r="K557" s="1">
        <f t="shared" si="282"/>
        <v>0</v>
      </c>
      <c r="L557" s="1">
        <f t="shared" si="282"/>
        <v>0</v>
      </c>
      <c r="M557" s="1">
        <f t="shared" si="282"/>
        <v>0</v>
      </c>
      <c r="N557" s="1">
        <f t="shared" si="282"/>
        <v>0</v>
      </c>
      <c r="O557" s="1">
        <f t="shared" ref="O557:AA557" si="304">N557</f>
        <v>0</v>
      </c>
      <c r="P557" s="1">
        <f t="shared" si="304"/>
        <v>0</v>
      </c>
      <c r="Q557" s="1">
        <f t="shared" si="304"/>
        <v>0</v>
      </c>
      <c r="R557" s="1">
        <f t="shared" si="304"/>
        <v>0</v>
      </c>
      <c r="S557" s="1">
        <f t="shared" si="304"/>
        <v>0</v>
      </c>
      <c r="T557" s="1">
        <f t="shared" si="304"/>
        <v>0</v>
      </c>
      <c r="U557" s="1">
        <f t="shared" si="304"/>
        <v>0</v>
      </c>
      <c r="V557" s="1">
        <f t="shared" si="304"/>
        <v>0</v>
      </c>
      <c r="W557" s="1">
        <f t="shared" si="304"/>
        <v>0</v>
      </c>
      <c r="X557" s="1">
        <f t="shared" si="304"/>
        <v>0</v>
      </c>
      <c r="Y557" s="1">
        <f t="shared" si="304"/>
        <v>0</v>
      </c>
      <c r="Z557" s="1">
        <f t="shared" si="304"/>
        <v>0</v>
      </c>
      <c r="AA557" s="1">
        <f t="shared" si="304"/>
        <v>0</v>
      </c>
    </row>
    <row r="558" spans="1:27" x14ac:dyDescent="0.35">
      <c r="A558" s="2"/>
    </row>
    <row r="559" spans="1:27" x14ac:dyDescent="0.35">
      <c r="A559" s="2" t="s">
        <v>5</v>
      </c>
      <c r="C559" s="1">
        <v>2010</v>
      </c>
      <c r="D559" s="1">
        <v>2011</v>
      </c>
      <c r="E559" s="1">
        <v>2012</v>
      </c>
      <c r="F559" s="1">
        <v>2013</v>
      </c>
      <c r="G559" s="1">
        <v>2014</v>
      </c>
      <c r="H559" s="1">
        <v>2015</v>
      </c>
      <c r="I559" s="1">
        <v>2016</v>
      </c>
      <c r="J559" s="1">
        <v>2017</v>
      </c>
      <c r="K559" s="1">
        <v>2018</v>
      </c>
      <c r="L559" s="1">
        <v>2019</v>
      </c>
      <c r="M559" s="1">
        <v>2020</v>
      </c>
      <c r="N559" s="1">
        <v>2021</v>
      </c>
      <c r="O559" s="1">
        <v>2022</v>
      </c>
      <c r="P559" s="1">
        <v>2023</v>
      </c>
      <c r="Q559" s="1">
        <v>2024</v>
      </c>
      <c r="R559" s="1">
        <v>2025</v>
      </c>
      <c r="S559" s="1">
        <v>2026</v>
      </c>
      <c r="T559" s="1">
        <v>2027</v>
      </c>
      <c r="U559" s="1">
        <v>2028</v>
      </c>
      <c r="V559" s="1">
        <v>2029</v>
      </c>
      <c r="W559" s="1">
        <v>2030</v>
      </c>
      <c r="X559" s="1">
        <v>2031</v>
      </c>
      <c r="Y559" s="1">
        <v>2032</v>
      </c>
      <c r="Z559" s="1">
        <v>2033</v>
      </c>
      <c r="AA559" s="1">
        <v>2034</v>
      </c>
    </row>
    <row r="560" spans="1:27" x14ac:dyDescent="0.35">
      <c r="A560" s="2"/>
      <c r="B560" s="1" t="s">
        <v>41</v>
      </c>
      <c r="C560" s="1">
        <f t="shared" ref="C560:AA560" si="305">C510*C536</f>
        <v>0</v>
      </c>
      <c r="D560" s="1">
        <f t="shared" si="305"/>
        <v>0</v>
      </c>
      <c r="E560" s="1">
        <f t="shared" si="305"/>
        <v>0</v>
      </c>
      <c r="F560" s="1">
        <f t="shared" si="305"/>
        <v>0</v>
      </c>
      <c r="G560" s="1">
        <f t="shared" si="305"/>
        <v>0</v>
      </c>
      <c r="H560" s="1">
        <f t="shared" si="305"/>
        <v>0</v>
      </c>
      <c r="I560" s="1">
        <f t="shared" si="305"/>
        <v>0</v>
      </c>
      <c r="J560" s="1">
        <f t="shared" si="305"/>
        <v>0</v>
      </c>
      <c r="K560" s="1">
        <f t="shared" si="305"/>
        <v>0</v>
      </c>
      <c r="L560" s="1">
        <f t="shared" si="305"/>
        <v>0</v>
      </c>
      <c r="M560" s="1">
        <f t="shared" si="305"/>
        <v>0</v>
      </c>
      <c r="N560" s="1">
        <f t="shared" si="305"/>
        <v>0</v>
      </c>
      <c r="O560" s="1">
        <f t="shared" si="305"/>
        <v>0</v>
      </c>
      <c r="P560" s="1">
        <f t="shared" si="305"/>
        <v>0</v>
      </c>
      <c r="Q560" s="1">
        <f t="shared" si="305"/>
        <v>0</v>
      </c>
      <c r="R560" s="1">
        <f t="shared" si="305"/>
        <v>0</v>
      </c>
      <c r="S560" s="1">
        <f t="shared" si="305"/>
        <v>0</v>
      </c>
      <c r="T560" s="1">
        <f t="shared" si="305"/>
        <v>0</v>
      </c>
      <c r="U560" s="1">
        <f t="shared" si="305"/>
        <v>0</v>
      </c>
      <c r="V560" s="1">
        <f t="shared" si="305"/>
        <v>0</v>
      </c>
      <c r="W560" s="1">
        <f t="shared" si="305"/>
        <v>0</v>
      </c>
      <c r="X560" s="1">
        <f t="shared" si="305"/>
        <v>0</v>
      </c>
      <c r="Y560" s="1">
        <f t="shared" si="305"/>
        <v>0</v>
      </c>
      <c r="Z560" s="1">
        <f t="shared" si="305"/>
        <v>0</v>
      </c>
      <c r="AA560" s="1">
        <f t="shared" si="305"/>
        <v>0</v>
      </c>
    </row>
    <row r="561" spans="1:27" x14ac:dyDescent="0.35">
      <c r="A561" s="2"/>
      <c r="B561" s="1" t="s">
        <v>15</v>
      </c>
      <c r="C561" s="1">
        <f t="shared" ref="C561:AA561" si="306">C511*C537</f>
        <v>0</v>
      </c>
      <c r="D561" s="1">
        <f t="shared" si="306"/>
        <v>0</v>
      </c>
      <c r="E561" s="1">
        <f t="shared" si="306"/>
        <v>0</v>
      </c>
      <c r="F561" s="1">
        <f t="shared" si="306"/>
        <v>0</v>
      </c>
      <c r="G561" s="1">
        <f t="shared" si="306"/>
        <v>0</v>
      </c>
      <c r="H561" s="1">
        <f t="shared" si="306"/>
        <v>0</v>
      </c>
      <c r="I561" s="1">
        <f t="shared" si="306"/>
        <v>0</v>
      </c>
      <c r="J561" s="1">
        <f t="shared" si="306"/>
        <v>0</v>
      </c>
      <c r="K561" s="1">
        <f t="shared" si="306"/>
        <v>0</v>
      </c>
      <c r="L561" s="1">
        <f t="shared" si="306"/>
        <v>0</v>
      </c>
      <c r="M561" s="1">
        <f t="shared" si="306"/>
        <v>0</v>
      </c>
      <c r="N561" s="1">
        <f t="shared" si="306"/>
        <v>0</v>
      </c>
      <c r="O561" s="1">
        <f t="shared" si="306"/>
        <v>0</v>
      </c>
      <c r="P561" s="1">
        <f t="shared" si="306"/>
        <v>0</v>
      </c>
      <c r="Q561" s="1">
        <f t="shared" si="306"/>
        <v>0</v>
      </c>
      <c r="R561" s="1">
        <f t="shared" si="306"/>
        <v>0</v>
      </c>
      <c r="S561" s="1">
        <f t="shared" si="306"/>
        <v>0</v>
      </c>
      <c r="T561" s="1">
        <f t="shared" si="306"/>
        <v>0</v>
      </c>
      <c r="U561" s="1">
        <f t="shared" si="306"/>
        <v>0</v>
      </c>
      <c r="V561" s="1">
        <f t="shared" si="306"/>
        <v>0</v>
      </c>
      <c r="W561" s="1">
        <f t="shared" si="306"/>
        <v>0</v>
      </c>
      <c r="X561" s="1">
        <f t="shared" si="306"/>
        <v>0</v>
      </c>
      <c r="Y561" s="1">
        <f t="shared" si="306"/>
        <v>0</v>
      </c>
      <c r="Z561" s="1">
        <f t="shared" si="306"/>
        <v>0</v>
      </c>
      <c r="AA561" s="1">
        <f t="shared" si="306"/>
        <v>0</v>
      </c>
    </row>
    <row r="562" spans="1:27" x14ac:dyDescent="0.35">
      <c r="A562" s="2"/>
      <c r="B562" s="1" t="s">
        <v>16</v>
      </c>
      <c r="C562" s="1">
        <f t="shared" ref="C562:AA562" si="307">C512*C538</f>
        <v>1260000</v>
      </c>
      <c r="D562" s="1">
        <f t="shared" si="307"/>
        <v>400000</v>
      </c>
      <c r="E562" s="1">
        <f t="shared" si="307"/>
        <v>400000</v>
      </c>
      <c r="F562" s="1">
        <f t="shared" si="307"/>
        <v>800000</v>
      </c>
      <c r="G562" s="1">
        <f t="shared" si="307"/>
        <v>1400000</v>
      </c>
      <c r="H562" s="1">
        <f t="shared" si="307"/>
        <v>866666.66666666663</v>
      </c>
      <c r="I562" s="1">
        <f t="shared" si="307"/>
        <v>2484411.5694387634</v>
      </c>
      <c r="J562" s="1">
        <f t="shared" si="307"/>
        <v>2484411.5694387634</v>
      </c>
      <c r="K562" s="1">
        <f t="shared" si="307"/>
        <v>2484411.5694387634</v>
      </c>
      <c r="L562" s="1">
        <f t="shared" si="307"/>
        <v>2484411.5694387634</v>
      </c>
      <c r="M562" s="1">
        <f t="shared" si="307"/>
        <v>2484411.5694387634</v>
      </c>
      <c r="N562" s="1">
        <f t="shared" si="307"/>
        <v>2484411.5694387634</v>
      </c>
      <c r="O562" s="1">
        <f t="shared" si="307"/>
        <v>2484411.5694387634</v>
      </c>
      <c r="P562" s="1">
        <f t="shared" si="307"/>
        <v>2484411.5694387634</v>
      </c>
      <c r="Q562" s="1">
        <f t="shared" si="307"/>
        <v>2484411.5694387634</v>
      </c>
      <c r="R562" s="1">
        <f t="shared" si="307"/>
        <v>2484411.5694387634</v>
      </c>
      <c r="S562" s="1">
        <f t="shared" si="307"/>
        <v>2484411.5694387634</v>
      </c>
      <c r="T562" s="1">
        <f t="shared" si="307"/>
        <v>2484411.5694387634</v>
      </c>
      <c r="U562" s="1">
        <f t="shared" si="307"/>
        <v>2484411.5694387634</v>
      </c>
      <c r="V562" s="1">
        <f t="shared" si="307"/>
        <v>2484411.5694387634</v>
      </c>
      <c r="W562" s="1">
        <f t="shared" si="307"/>
        <v>2484411.5694387634</v>
      </c>
      <c r="X562" s="1">
        <f t="shared" si="307"/>
        <v>2484411.5694387634</v>
      </c>
      <c r="Y562" s="1">
        <f t="shared" si="307"/>
        <v>2484411.5694387634</v>
      </c>
      <c r="Z562" s="1">
        <f t="shared" si="307"/>
        <v>2484411.5694387634</v>
      </c>
      <c r="AA562" s="1">
        <f t="shared" si="307"/>
        <v>2484411.5694387634</v>
      </c>
    </row>
    <row r="563" spans="1:27" x14ac:dyDescent="0.35">
      <c r="B563" s="1" t="s">
        <v>17</v>
      </c>
      <c r="C563" s="1">
        <f t="shared" ref="C563:AA563" si="308">C513*C539</f>
        <v>0</v>
      </c>
      <c r="D563" s="1">
        <f t="shared" si="308"/>
        <v>0</v>
      </c>
      <c r="E563" s="1">
        <f t="shared" si="308"/>
        <v>0</v>
      </c>
      <c r="F563" s="1">
        <f t="shared" si="308"/>
        <v>0</v>
      </c>
      <c r="G563" s="1">
        <f t="shared" si="308"/>
        <v>0</v>
      </c>
      <c r="H563" s="1">
        <f t="shared" si="308"/>
        <v>0</v>
      </c>
      <c r="I563" s="1">
        <f t="shared" si="308"/>
        <v>0</v>
      </c>
      <c r="J563" s="1">
        <f t="shared" si="308"/>
        <v>0</v>
      </c>
      <c r="K563" s="1">
        <f t="shared" si="308"/>
        <v>0</v>
      </c>
      <c r="L563" s="1">
        <f t="shared" si="308"/>
        <v>0</v>
      </c>
      <c r="M563" s="1">
        <f t="shared" si="308"/>
        <v>0</v>
      </c>
      <c r="N563" s="1">
        <f t="shared" si="308"/>
        <v>0</v>
      </c>
      <c r="O563" s="1">
        <f t="shared" si="308"/>
        <v>0</v>
      </c>
      <c r="P563" s="1">
        <f t="shared" si="308"/>
        <v>0</v>
      </c>
      <c r="Q563" s="1">
        <f t="shared" si="308"/>
        <v>0</v>
      </c>
      <c r="R563" s="1">
        <f t="shared" si="308"/>
        <v>0</v>
      </c>
      <c r="S563" s="1">
        <f t="shared" si="308"/>
        <v>0</v>
      </c>
      <c r="T563" s="1">
        <f t="shared" si="308"/>
        <v>0</v>
      </c>
      <c r="U563" s="1">
        <f t="shared" si="308"/>
        <v>0</v>
      </c>
      <c r="V563" s="1">
        <f t="shared" si="308"/>
        <v>0</v>
      </c>
      <c r="W563" s="1">
        <f t="shared" si="308"/>
        <v>0</v>
      </c>
      <c r="X563" s="1">
        <f t="shared" si="308"/>
        <v>0</v>
      </c>
      <c r="Y563" s="1">
        <f t="shared" si="308"/>
        <v>0</v>
      </c>
      <c r="Z563" s="1">
        <f t="shared" si="308"/>
        <v>0</v>
      </c>
      <c r="AA563" s="1">
        <f t="shared" si="308"/>
        <v>0</v>
      </c>
    </row>
    <row r="564" spans="1:27" x14ac:dyDescent="0.35">
      <c r="B564" s="1" t="s">
        <v>18</v>
      </c>
      <c r="C564" s="1">
        <f t="shared" ref="C564:AA564" si="309">C514*C540</f>
        <v>0</v>
      </c>
      <c r="D564" s="1">
        <f t="shared" si="309"/>
        <v>0</v>
      </c>
      <c r="E564" s="1">
        <f t="shared" si="309"/>
        <v>0</v>
      </c>
      <c r="F564" s="1">
        <f t="shared" si="309"/>
        <v>0</v>
      </c>
      <c r="G564" s="1">
        <f t="shared" si="309"/>
        <v>0</v>
      </c>
      <c r="H564" s="1">
        <f t="shared" si="309"/>
        <v>0</v>
      </c>
      <c r="I564" s="1">
        <f t="shared" si="309"/>
        <v>0</v>
      </c>
      <c r="J564" s="1">
        <f t="shared" si="309"/>
        <v>0</v>
      </c>
      <c r="K564" s="1">
        <f t="shared" si="309"/>
        <v>0</v>
      </c>
      <c r="L564" s="1">
        <f t="shared" si="309"/>
        <v>0</v>
      </c>
      <c r="M564" s="1">
        <f t="shared" si="309"/>
        <v>0</v>
      </c>
      <c r="N564" s="1">
        <f t="shared" si="309"/>
        <v>0</v>
      </c>
      <c r="O564" s="1">
        <f t="shared" si="309"/>
        <v>0</v>
      </c>
      <c r="P564" s="1">
        <f t="shared" si="309"/>
        <v>0</v>
      </c>
      <c r="Q564" s="1">
        <f t="shared" si="309"/>
        <v>0</v>
      </c>
      <c r="R564" s="1">
        <f t="shared" si="309"/>
        <v>0</v>
      </c>
      <c r="S564" s="1">
        <f t="shared" si="309"/>
        <v>0</v>
      </c>
      <c r="T564" s="1">
        <f t="shared" si="309"/>
        <v>0</v>
      </c>
      <c r="U564" s="1">
        <f t="shared" si="309"/>
        <v>0</v>
      </c>
      <c r="V564" s="1">
        <f t="shared" si="309"/>
        <v>0</v>
      </c>
      <c r="W564" s="1">
        <f t="shared" si="309"/>
        <v>0</v>
      </c>
      <c r="X564" s="1">
        <f t="shared" si="309"/>
        <v>0</v>
      </c>
      <c r="Y564" s="1">
        <f t="shared" si="309"/>
        <v>0</v>
      </c>
      <c r="Z564" s="1">
        <f t="shared" si="309"/>
        <v>0</v>
      </c>
      <c r="AA564" s="1">
        <f t="shared" si="309"/>
        <v>0</v>
      </c>
    </row>
    <row r="565" spans="1:27" x14ac:dyDescent="0.35">
      <c r="B565" s="1" t="s">
        <v>19</v>
      </c>
      <c r="C565" s="1">
        <f t="shared" ref="C565:AA565" si="310">C515*C541</f>
        <v>0</v>
      </c>
      <c r="D565" s="1">
        <f t="shared" si="310"/>
        <v>0</v>
      </c>
      <c r="E565" s="1">
        <f t="shared" si="310"/>
        <v>0</v>
      </c>
      <c r="F565" s="1">
        <f t="shared" si="310"/>
        <v>0</v>
      </c>
      <c r="G565" s="1">
        <f t="shared" si="310"/>
        <v>0</v>
      </c>
      <c r="H565" s="1">
        <f t="shared" si="310"/>
        <v>0</v>
      </c>
      <c r="I565" s="1">
        <f t="shared" si="310"/>
        <v>0</v>
      </c>
      <c r="J565" s="1">
        <f t="shared" si="310"/>
        <v>0</v>
      </c>
      <c r="K565" s="1">
        <f t="shared" si="310"/>
        <v>0</v>
      </c>
      <c r="L565" s="1">
        <f t="shared" si="310"/>
        <v>0</v>
      </c>
      <c r="M565" s="1">
        <f t="shared" si="310"/>
        <v>0</v>
      </c>
      <c r="N565" s="1">
        <f t="shared" si="310"/>
        <v>0</v>
      </c>
      <c r="O565" s="1">
        <f t="shared" si="310"/>
        <v>0</v>
      </c>
      <c r="P565" s="1">
        <f t="shared" si="310"/>
        <v>0</v>
      </c>
      <c r="Q565" s="1">
        <f t="shared" si="310"/>
        <v>0</v>
      </c>
      <c r="R565" s="1">
        <f t="shared" si="310"/>
        <v>0</v>
      </c>
      <c r="S565" s="1">
        <f t="shared" si="310"/>
        <v>0</v>
      </c>
      <c r="T565" s="1">
        <f t="shared" si="310"/>
        <v>0</v>
      </c>
      <c r="U565" s="1">
        <f t="shared" si="310"/>
        <v>0</v>
      </c>
      <c r="V565" s="1">
        <f t="shared" si="310"/>
        <v>0</v>
      </c>
      <c r="W565" s="1">
        <f t="shared" si="310"/>
        <v>0</v>
      </c>
      <c r="X565" s="1">
        <f t="shared" si="310"/>
        <v>0</v>
      </c>
      <c r="Y565" s="1">
        <f t="shared" si="310"/>
        <v>0</v>
      </c>
      <c r="Z565" s="1">
        <f t="shared" si="310"/>
        <v>0</v>
      </c>
      <c r="AA565" s="1">
        <f t="shared" si="310"/>
        <v>0</v>
      </c>
    </row>
    <row r="566" spans="1:27" x14ac:dyDescent="0.35">
      <c r="B566" s="1" t="s">
        <v>20</v>
      </c>
      <c r="C566" s="1">
        <f t="shared" ref="C566:AA566" si="311">C516*C542</f>
        <v>0</v>
      </c>
      <c r="D566" s="1">
        <f t="shared" si="311"/>
        <v>0</v>
      </c>
      <c r="E566" s="1">
        <f t="shared" si="311"/>
        <v>0</v>
      </c>
      <c r="F566" s="1">
        <f t="shared" si="311"/>
        <v>0</v>
      </c>
      <c r="G566" s="1">
        <f t="shared" si="311"/>
        <v>0</v>
      </c>
      <c r="H566" s="1">
        <f t="shared" si="311"/>
        <v>0</v>
      </c>
      <c r="I566" s="1">
        <f t="shared" si="311"/>
        <v>0</v>
      </c>
      <c r="J566" s="1">
        <f t="shared" si="311"/>
        <v>0</v>
      </c>
      <c r="K566" s="1">
        <f t="shared" si="311"/>
        <v>0</v>
      </c>
      <c r="L566" s="1">
        <f t="shared" si="311"/>
        <v>0</v>
      </c>
      <c r="M566" s="1">
        <f t="shared" si="311"/>
        <v>0</v>
      </c>
      <c r="N566" s="1">
        <f t="shared" si="311"/>
        <v>0</v>
      </c>
      <c r="O566" s="1">
        <f t="shared" si="311"/>
        <v>0</v>
      </c>
      <c r="P566" s="1">
        <f t="shared" si="311"/>
        <v>0</v>
      </c>
      <c r="Q566" s="1">
        <f t="shared" si="311"/>
        <v>0</v>
      </c>
      <c r="R566" s="1">
        <f t="shared" si="311"/>
        <v>0</v>
      </c>
      <c r="S566" s="1">
        <f t="shared" si="311"/>
        <v>0</v>
      </c>
      <c r="T566" s="1">
        <f t="shared" si="311"/>
        <v>0</v>
      </c>
      <c r="U566" s="1">
        <f t="shared" si="311"/>
        <v>0</v>
      </c>
      <c r="V566" s="1">
        <f t="shared" si="311"/>
        <v>0</v>
      </c>
      <c r="W566" s="1">
        <f t="shared" si="311"/>
        <v>0</v>
      </c>
      <c r="X566" s="1">
        <f t="shared" si="311"/>
        <v>0</v>
      </c>
      <c r="Y566" s="1">
        <f t="shared" si="311"/>
        <v>0</v>
      </c>
      <c r="Z566" s="1">
        <f t="shared" si="311"/>
        <v>0</v>
      </c>
      <c r="AA566" s="1">
        <f t="shared" si="311"/>
        <v>0</v>
      </c>
    </row>
    <row r="567" spans="1:27" x14ac:dyDescent="0.35">
      <c r="B567" s="1" t="s">
        <v>21</v>
      </c>
      <c r="C567" s="1">
        <f t="shared" ref="C567:AA567" si="312">C517*C543</f>
        <v>0</v>
      </c>
      <c r="D567" s="1">
        <f t="shared" si="312"/>
        <v>0</v>
      </c>
      <c r="E567" s="1">
        <f t="shared" si="312"/>
        <v>0</v>
      </c>
      <c r="F567" s="1">
        <f t="shared" si="312"/>
        <v>0</v>
      </c>
      <c r="G567" s="1">
        <f t="shared" si="312"/>
        <v>0</v>
      </c>
      <c r="H567" s="1">
        <f t="shared" si="312"/>
        <v>0</v>
      </c>
      <c r="I567" s="1">
        <f t="shared" si="312"/>
        <v>0</v>
      </c>
      <c r="J567" s="1">
        <f t="shared" si="312"/>
        <v>0</v>
      </c>
      <c r="K567" s="1">
        <f t="shared" si="312"/>
        <v>0</v>
      </c>
      <c r="L567" s="1">
        <f t="shared" si="312"/>
        <v>0</v>
      </c>
      <c r="M567" s="1">
        <f t="shared" si="312"/>
        <v>0</v>
      </c>
      <c r="N567" s="1">
        <f t="shared" si="312"/>
        <v>0</v>
      </c>
      <c r="O567" s="1">
        <f t="shared" si="312"/>
        <v>0</v>
      </c>
      <c r="P567" s="1">
        <f t="shared" si="312"/>
        <v>0</v>
      </c>
      <c r="Q567" s="1">
        <f t="shared" si="312"/>
        <v>0</v>
      </c>
      <c r="R567" s="1">
        <f t="shared" si="312"/>
        <v>0</v>
      </c>
      <c r="S567" s="1">
        <f t="shared" si="312"/>
        <v>0</v>
      </c>
      <c r="T567" s="1">
        <f t="shared" si="312"/>
        <v>0</v>
      </c>
      <c r="U567" s="1">
        <f t="shared" si="312"/>
        <v>0</v>
      </c>
      <c r="V567" s="1">
        <f t="shared" si="312"/>
        <v>0</v>
      </c>
      <c r="W567" s="1">
        <f t="shared" si="312"/>
        <v>0</v>
      </c>
      <c r="X567" s="1">
        <f t="shared" si="312"/>
        <v>0</v>
      </c>
      <c r="Y567" s="1">
        <f t="shared" si="312"/>
        <v>0</v>
      </c>
      <c r="Z567" s="1">
        <f t="shared" si="312"/>
        <v>0</v>
      </c>
      <c r="AA567" s="1">
        <f t="shared" si="312"/>
        <v>0</v>
      </c>
    </row>
    <row r="568" spans="1:27" x14ac:dyDescent="0.35">
      <c r="B568" s="1" t="s">
        <v>22</v>
      </c>
      <c r="C568" s="1">
        <f t="shared" ref="C568:AA568" si="313">C518*C544</f>
        <v>0</v>
      </c>
      <c r="D568" s="1">
        <f t="shared" si="313"/>
        <v>0</v>
      </c>
      <c r="E568" s="1">
        <f t="shared" si="313"/>
        <v>0</v>
      </c>
      <c r="F568" s="1">
        <f t="shared" si="313"/>
        <v>0</v>
      </c>
      <c r="G568" s="1">
        <f t="shared" si="313"/>
        <v>0</v>
      </c>
      <c r="H568" s="1">
        <f t="shared" si="313"/>
        <v>0</v>
      </c>
      <c r="I568" s="1">
        <f t="shared" si="313"/>
        <v>0</v>
      </c>
      <c r="J568" s="1">
        <f t="shared" si="313"/>
        <v>0</v>
      </c>
      <c r="K568" s="1">
        <f t="shared" si="313"/>
        <v>0</v>
      </c>
      <c r="L568" s="1">
        <f t="shared" si="313"/>
        <v>0</v>
      </c>
      <c r="M568" s="1">
        <f t="shared" si="313"/>
        <v>0</v>
      </c>
      <c r="N568" s="1">
        <f t="shared" si="313"/>
        <v>0</v>
      </c>
      <c r="O568" s="1">
        <f t="shared" si="313"/>
        <v>0</v>
      </c>
      <c r="P568" s="1">
        <f t="shared" si="313"/>
        <v>0</v>
      </c>
      <c r="Q568" s="1">
        <f t="shared" si="313"/>
        <v>0</v>
      </c>
      <c r="R568" s="1">
        <f t="shared" si="313"/>
        <v>0</v>
      </c>
      <c r="S568" s="1">
        <f t="shared" si="313"/>
        <v>0</v>
      </c>
      <c r="T568" s="1">
        <f t="shared" si="313"/>
        <v>0</v>
      </c>
      <c r="U568" s="1">
        <f t="shared" si="313"/>
        <v>0</v>
      </c>
      <c r="V568" s="1">
        <f t="shared" si="313"/>
        <v>0</v>
      </c>
      <c r="W568" s="1">
        <f t="shared" si="313"/>
        <v>0</v>
      </c>
      <c r="X568" s="1">
        <f t="shared" si="313"/>
        <v>0</v>
      </c>
      <c r="Y568" s="1">
        <f t="shared" si="313"/>
        <v>0</v>
      </c>
      <c r="Z568" s="1">
        <f t="shared" si="313"/>
        <v>0</v>
      </c>
      <c r="AA568" s="1">
        <f t="shared" si="313"/>
        <v>0</v>
      </c>
    </row>
    <row r="569" spans="1:27" x14ac:dyDescent="0.35">
      <c r="B569" s="1" t="s">
        <v>23</v>
      </c>
      <c r="C569" s="1">
        <f t="shared" ref="C569:AA569" si="314">C519*C545</f>
        <v>6247990</v>
      </c>
      <c r="D569" s="1">
        <f t="shared" si="314"/>
        <v>3483200</v>
      </c>
      <c r="E569" s="1">
        <f t="shared" si="314"/>
        <v>7946050</v>
      </c>
      <c r="F569" s="1">
        <f t="shared" si="314"/>
        <v>11105100</v>
      </c>
      <c r="G569" s="1">
        <f t="shared" si="314"/>
        <v>3365900</v>
      </c>
      <c r="H569" s="1">
        <f t="shared" si="314"/>
        <v>7074474.666666666</v>
      </c>
      <c r="I569" s="1">
        <f t="shared" si="314"/>
        <v>7579414.4227686999</v>
      </c>
      <c r="J569" s="1">
        <f t="shared" si="314"/>
        <v>7579414.4227686999</v>
      </c>
      <c r="K569" s="1">
        <f t="shared" si="314"/>
        <v>7579414.4227686999</v>
      </c>
      <c r="L569" s="1">
        <f t="shared" si="314"/>
        <v>7579414.4227686999</v>
      </c>
      <c r="M569" s="1">
        <f t="shared" si="314"/>
        <v>7579414.4227686999</v>
      </c>
      <c r="N569" s="1">
        <f t="shared" si="314"/>
        <v>7579414.4227686999</v>
      </c>
      <c r="O569" s="1">
        <f t="shared" si="314"/>
        <v>7579414.4227686999</v>
      </c>
      <c r="P569" s="1">
        <f t="shared" si="314"/>
        <v>7579414.4227686999</v>
      </c>
      <c r="Q569" s="1">
        <f t="shared" si="314"/>
        <v>7579414.4227686999</v>
      </c>
      <c r="R569" s="1">
        <f t="shared" si="314"/>
        <v>7579414.4227686999</v>
      </c>
      <c r="S569" s="1">
        <f t="shared" si="314"/>
        <v>7579414.4227686999</v>
      </c>
      <c r="T569" s="1">
        <f t="shared" si="314"/>
        <v>7579414.4227686999</v>
      </c>
      <c r="U569" s="1">
        <f t="shared" si="314"/>
        <v>7579414.4227686999</v>
      </c>
      <c r="V569" s="1">
        <f t="shared" si="314"/>
        <v>7579414.4227686999</v>
      </c>
      <c r="W569" s="1">
        <f t="shared" si="314"/>
        <v>7579414.4227686999</v>
      </c>
      <c r="X569" s="1">
        <f t="shared" si="314"/>
        <v>7579414.4227686999</v>
      </c>
      <c r="Y569" s="1">
        <f t="shared" si="314"/>
        <v>7579414.4227686999</v>
      </c>
      <c r="Z569" s="1">
        <f t="shared" si="314"/>
        <v>7579414.4227686999</v>
      </c>
      <c r="AA569" s="1">
        <f t="shared" si="314"/>
        <v>7579414.4227686999</v>
      </c>
    </row>
    <row r="570" spans="1:27" x14ac:dyDescent="0.35">
      <c r="B570" s="1" t="s">
        <v>42</v>
      </c>
      <c r="C570" s="1">
        <f t="shared" ref="C570:AA570" si="315">C520*C546</f>
        <v>548000</v>
      </c>
      <c r="D570" s="1">
        <f t="shared" si="315"/>
        <v>548000</v>
      </c>
      <c r="E570" s="1">
        <f t="shared" si="315"/>
        <v>548000</v>
      </c>
      <c r="F570" s="1">
        <f t="shared" si="315"/>
        <v>1420000</v>
      </c>
      <c r="G570" s="1">
        <f t="shared" si="315"/>
        <v>562000</v>
      </c>
      <c r="H570" s="1">
        <f t="shared" si="315"/>
        <v>843333.33333333326</v>
      </c>
      <c r="I570" s="1">
        <f t="shared" si="315"/>
        <v>997313.78716041788</v>
      </c>
      <c r="J570" s="1">
        <f t="shared" si="315"/>
        <v>997313.78716041788</v>
      </c>
      <c r="K570" s="1">
        <f t="shared" si="315"/>
        <v>997313.78716041788</v>
      </c>
      <c r="L570" s="1">
        <f t="shared" si="315"/>
        <v>997313.78716041788</v>
      </c>
      <c r="M570" s="1">
        <f t="shared" si="315"/>
        <v>997313.78716041788</v>
      </c>
      <c r="N570" s="1">
        <f t="shared" si="315"/>
        <v>997313.78716041788</v>
      </c>
      <c r="O570" s="1">
        <f t="shared" si="315"/>
        <v>997313.78716041788</v>
      </c>
      <c r="P570" s="1">
        <f t="shared" si="315"/>
        <v>997313.78716041788</v>
      </c>
      <c r="Q570" s="1">
        <f t="shared" si="315"/>
        <v>997313.78716041788</v>
      </c>
      <c r="R570" s="1">
        <f t="shared" si="315"/>
        <v>997313.78716041788</v>
      </c>
      <c r="S570" s="1">
        <f t="shared" si="315"/>
        <v>997313.78716041788</v>
      </c>
      <c r="T570" s="1">
        <f t="shared" si="315"/>
        <v>997313.78716041788</v>
      </c>
      <c r="U570" s="1">
        <f t="shared" si="315"/>
        <v>997313.78716041788</v>
      </c>
      <c r="V570" s="1">
        <f t="shared" si="315"/>
        <v>997313.78716041788</v>
      </c>
      <c r="W570" s="1">
        <f t="shared" si="315"/>
        <v>997313.78716041788</v>
      </c>
      <c r="X570" s="1">
        <f t="shared" si="315"/>
        <v>997313.78716041788</v>
      </c>
      <c r="Y570" s="1">
        <f t="shared" si="315"/>
        <v>997313.78716041788</v>
      </c>
      <c r="Z570" s="1">
        <f t="shared" si="315"/>
        <v>997313.78716041788</v>
      </c>
      <c r="AA570" s="1">
        <f t="shared" si="315"/>
        <v>997313.78716041788</v>
      </c>
    </row>
    <row r="571" spans="1:27" x14ac:dyDescent="0.35">
      <c r="B571" s="1" t="s">
        <v>24</v>
      </c>
      <c r="C571" s="1">
        <f t="shared" ref="C571:AA571" si="316">C521*C547</f>
        <v>0</v>
      </c>
      <c r="D571" s="1">
        <f t="shared" si="316"/>
        <v>0</v>
      </c>
      <c r="E571" s="1">
        <f t="shared" si="316"/>
        <v>0</v>
      </c>
      <c r="F571" s="1">
        <f t="shared" si="316"/>
        <v>117160</v>
      </c>
      <c r="G571" s="1">
        <f t="shared" si="316"/>
        <v>82000</v>
      </c>
      <c r="H571" s="1">
        <f t="shared" si="316"/>
        <v>66386.666666666672</v>
      </c>
      <c r="I571" s="1">
        <f t="shared" si="316"/>
        <v>145515.53478141327</v>
      </c>
      <c r="J571" s="1">
        <f t="shared" si="316"/>
        <v>145515.53478141327</v>
      </c>
      <c r="K571" s="1">
        <f t="shared" si="316"/>
        <v>145515.53478141327</v>
      </c>
      <c r="L571" s="1">
        <f t="shared" si="316"/>
        <v>145515.53478141327</v>
      </c>
      <c r="M571" s="1">
        <f t="shared" si="316"/>
        <v>145515.53478141327</v>
      </c>
      <c r="N571" s="1">
        <f t="shared" si="316"/>
        <v>145515.53478141327</v>
      </c>
      <c r="O571" s="1">
        <f t="shared" si="316"/>
        <v>145515.53478141327</v>
      </c>
      <c r="P571" s="1">
        <f t="shared" si="316"/>
        <v>145515.53478141327</v>
      </c>
      <c r="Q571" s="1">
        <f t="shared" si="316"/>
        <v>145515.53478141327</v>
      </c>
      <c r="R571" s="1">
        <f t="shared" si="316"/>
        <v>145515.53478141327</v>
      </c>
      <c r="S571" s="1">
        <f t="shared" si="316"/>
        <v>145515.53478141327</v>
      </c>
      <c r="T571" s="1">
        <f t="shared" si="316"/>
        <v>145515.53478141327</v>
      </c>
      <c r="U571" s="1">
        <f t="shared" si="316"/>
        <v>145515.53478141327</v>
      </c>
      <c r="V571" s="1">
        <f t="shared" si="316"/>
        <v>145515.53478141327</v>
      </c>
      <c r="W571" s="1">
        <f t="shared" si="316"/>
        <v>145515.53478141327</v>
      </c>
      <c r="X571" s="1">
        <f t="shared" si="316"/>
        <v>145515.53478141327</v>
      </c>
      <c r="Y571" s="1">
        <f t="shared" si="316"/>
        <v>145515.53478141327</v>
      </c>
      <c r="Z571" s="1">
        <f t="shared" si="316"/>
        <v>145515.53478141327</v>
      </c>
      <c r="AA571" s="1">
        <f t="shared" si="316"/>
        <v>145515.53478141327</v>
      </c>
    </row>
    <row r="572" spans="1:27" x14ac:dyDescent="0.35">
      <c r="B572" s="1" t="s">
        <v>25</v>
      </c>
      <c r="C572" s="1">
        <f t="shared" ref="C572:AA572" si="317">C522*C548</f>
        <v>0</v>
      </c>
      <c r="D572" s="1">
        <f t="shared" si="317"/>
        <v>0</v>
      </c>
      <c r="E572" s="1">
        <f t="shared" si="317"/>
        <v>0</v>
      </c>
      <c r="F572" s="1">
        <f t="shared" si="317"/>
        <v>0</v>
      </c>
      <c r="G572" s="1">
        <f t="shared" si="317"/>
        <v>0</v>
      </c>
      <c r="H572" s="1">
        <f t="shared" si="317"/>
        <v>0</v>
      </c>
      <c r="I572" s="1">
        <f t="shared" si="317"/>
        <v>0</v>
      </c>
      <c r="J572" s="1">
        <f t="shared" si="317"/>
        <v>0</v>
      </c>
      <c r="K572" s="1">
        <f t="shared" si="317"/>
        <v>0</v>
      </c>
      <c r="L572" s="1">
        <f t="shared" si="317"/>
        <v>0</v>
      </c>
      <c r="M572" s="1">
        <f t="shared" si="317"/>
        <v>0</v>
      </c>
      <c r="N572" s="1">
        <f t="shared" si="317"/>
        <v>0</v>
      </c>
      <c r="O572" s="1">
        <f t="shared" si="317"/>
        <v>0</v>
      </c>
      <c r="P572" s="1">
        <f t="shared" si="317"/>
        <v>0</v>
      </c>
      <c r="Q572" s="1">
        <f t="shared" si="317"/>
        <v>0</v>
      </c>
      <c r="R572" s="1">
        <f t="shared" si="317"/>
        <v>0</v>
      </c>
      <c r="S572" s="1">
        <f t="shared" si="317"/>
        <v>0</v>
      </c>
      <c r="T572" s="1">
        <f t="shared" si="317"/>
        <v>0</v>
      </c>
      <c r="U572" s="1">
        <f t="shared" si="317"/>
        <v>0</v>
      </c>
      <c r="V572" s="1">
        <f t="shared" si="317"/>
        <v>0</v>
      </c>
      <c r="W572" s="1">
        <f t="shared" si="317"/>
        <v>0</v>
      </c>
      <c r="X572" s="1">
        <f t="shared" si="317"/>
        <v>0</v>
      </c>
      <c r="Y572" s="1">
        <f t="shared" si="317"/>
        <v>0</v>
      </c>
      <c r="Z572" s="1">
        <f t="shared" si="317"/>
        <v>0</v>
      </c>
      <c r="AA572" s="1">
        <f t="shared" si="317"/>
        <v>0</v>
      </c>
    </row>
    <row r="573" spans="1:27" x14ac:dyDescent="0.35">
      <c r="B573" s="1" t="s">
        <v>26</v>
      </c>
      <c r="C573" s="1">
        <f t="shared" ref="C573:AA573" si="318">C523*C549</f>
        <v>0</v>
      </c>
      <c r="D573" s="1">
        <f t="shared" si="318"/>
        <v>0</v>
      </c>
      <c r="E573" s="1">
        <f t="shared" si="318"/>
        <v>0</v>
      </c>
      <c r="F573" s="1">
        <f t="shared" si="318"/>
        <v>0</v>
      </c>
      <c r="G573" s="1">
        <f t="shared" si="318"/>
        <v>0</v>
      </c>
      <c r="H573" s="1">
        <f t="shared" si="318"/>
        <v>0</v>
      </c>
      <c r="I573" s="1">
        <f t="shared" si="318"/>
        <v>0</v>
      </c>
      <c r="J573" s="1">
        <f t="shared" si="318"/>
        <v>0</v>
      </c>
      <c r="K573" s="1">
        <f t="shared" si="318"/>
        <v>0</v>
      </c>
      <c r="L573" s="1">
        <f t="shared" si="318"/>
        <v>0</v>
      </c>
      <c r="M573" s="1">
        <f t="shared" si="318"/>
        <v>0</v>
      </c>
      <c r="N573" s="1">
        <f t="shared" si="318"/>
        <v>0</v>
      </c>
      <c r="O573" s="1">
        <f t="shared" si="318"/>
        <v>0</v>
      </c>
      <c r="P573" s="1">
        <f t="shared" si="318"/>
        <v>0</v>
      </c>
      <c r="Q573" s="1">
        <f t="shared" si="318"/>
        <v>0</v>
      </c>
      <c r="R573" s="1">
        <f t="shared" si="318"/>
        <v>0</v>
      </c>
      <c r="S573" s="1">
        <f t="shared" si="318"/>
        <v>0</v>
      </c>
      <c r="T573" s="1">
        <f t="shared" si="318"/>
        <v>0</v>
      </c>
      <c r="U573" s="1">
        <f t="shared" si="318"/>
        <v>0</v>
      </c>
      <c r="V573" s="1">
        <f t="shared" si="318"/>
        <v>0</v>
      </c>
      <c r="W573" s="1">
        <f t="shared" si="318"/>
        <v>0</v>
      </c>
      <c r="X573" s="1">
        <f t="shared" si="318"/>
        <v>0</v>
      </c>
      <c r="Y573" s="1">
        <f t="shared" si="318"/>
        <v>0</v>
      </c>
      <c r="Z573" s="1">
        <f t="shared" si="318"/>
        <v>0</v>
      </c>
      <c r="AA573" s="1">
        <f t="shared" si="318"/>
        <v>0</v>
      </c>
    </row>
    <row r="574" spans="1:27" x14ac:dyDescent="0.35">
      <c r="B574" s="1" t="s">
        <v>43</v>
      </c>
      <c r="C574" s="1">
        <f t="shared" ref="C574:AA574" si="319">C524*C550</f>
        <v>254999.99999999997</v>
      </c>
      <c r="D574" s="1">
        <f t="shared" si="319"/>
        <v>254999.99999999997</v>
      </c>
      <c r="E574" s="1">
        <f t="shared" si="319"/>
        <v>254999.99999999997</v>
      </c>
      <c r="F574" s="1">
        <f t="shared" si="319"/>
        <v>107500</v>
      </c>
      <c r="G574" s="1">
        <f t="shared" si="319"/>
        <v>2500000</v>
      </c>
      <c r="H574" s="1">
        <f t="shared" si="319"/>
        <v>954166.66666666663</v>
      </c>
      <c r="I574" s="1">
        <f t="shared" si="319"/>
        <v>4436449.231140648</v>
      </c>
      <c r="J574" s="1">
        <f t="shared" si="319"/>
        <v>4436449.231140648</v>
      </c>
      <c r="K574" s="1">
        <f t="shared" si="319"/>
        <v>4436449.231140648</v>
      </c>
      <c r="L574" s="1">
        <f t="shared" si="319"/>
        <v>4436449.231140648</v>
      </c>
      <c r="M574" s="1">
        <f t="shared" si="319"/>
        <v>4436449.231140648</v>
      </c>
      <c r="N574" s="1">
        <f t="shared" si="319"/>
        <v>4436449.231140648</v>
      </c>
      <c r="O574" s="1">
        <f t="shared" si="319"/>
        <v>4436449.231140648</v>
      </c>
      <c r="P574" s="1">
        <f t="shared" si="319"/>
        <v>4436449.231140648</v>
      </c>
      <c r="Q574" s="1">
        <f t="shared" si="319"/>
        <v>4436449.231140648</v>
      </c>
      <c r="R574" s="1">
        <f t="shared" si="319"/>
        <v>4436449.231140648</v>
      </c>
      <c r="S574" s="1">
        <f t="shared" si="319"/>
        <v>4436449.231140648</v>
      </c>
      <c r="T574" s="1">
        <f t="shared" si="319"/>
        <v>4436449.231140648</v>
      </c>
      <c r="U574" s="1">
        <f t="shared" si="319"/>
        <v>4436449.231140648</v>
      </c>
      <c r="V574" s="1">
        <f t="shared" si="319"/>
        <v>4436449.231140648</v>
      </c>
      <c r="W574" s="1">
        <f t="shared" si="319"/>
        <v>4436449.231140648</v>
      </c>
      <c r="X574" s="1">
        <f t="shared" si="319"/>
        <v>4436449.231140648</v>
      </c>
      <c r="Y574" s="1">
        <f t="shared" si="319"/>
        <v>4436449.231140648</v>
      </c>
      <c r="Z574" s="1">
        <f t="shared" si="319"/>
        <v>4436449.231140648</v>
      </c>
      <c r="AA574" s="1">
        <f t="shared" si="319"/>
        <v>4436449.231140648</v>
      </c>
    </row>
    <row r="575" spans="1:27" x14ac:dyDescent="0.35">
      <c r="B575" s="1" t="s">
        <v>27</v>
      </c>
      <c r="C575" s="1">
        <f t="shared" ref="C575:AA575" si="320">C525*C551</f>
        <v>887600</v>
      </c>
      <c r="D575" s="1">
        <f t="shared" si="320"/>
        <v>887600</v>
      </c>
      <c r="E575" s="1">
        <f t="shared" si="320"/>
        <v>887600</v>
      </c>
      <c r="F575" s="1">
        <f t="shared" si="320"/>
        <v>845400.00000000012</v>
      </c>
      <c r="G575" s="1">
        <f t="shared" si="320"/>
        <v>886600</v>
      </c>
      <c r="H575" s="1">
        <f t="shared" si="320"/>
        <v>873200.00000000012</v>
      </c>
      <c r="I575" s="1">
        <f t="shared" si="320"/>
        <v>1573342.3553317194</v>
      </c>
      <c r="J575" s="1">
        <f t="shared" si="320"/>
        <v>1573342.3553317194</v>
      </c>
      <c r="K575" s="1">
        <f t="shared" si="320"/>
        <v>1573342.3553317194</v>
      </c>
      <c r="L575" s="1">
        <f t="shared" si="320"/>
        <v>1573342.3553317194</v>
      </c>
      <c r="M575" s="1">
        <f t="shared" si="320"/>
        <v>1573342.3553317194</v>
      </c>
      <c r="N575" s="1">
        <f t="shared" si="320"/>
        <v>1573342.3553317194</v>
      </c>
      <c r="O575" s="1">
        <f t="shared" si="320"/>
        <v>1573342.3553317194</v>
      </c>
      <c r="P575" s="1">
        <f t="shared" si="320"/>
        <v>1573342.3553317194</v>
      </c>
      <c r="Q575" s="1">
        <f t="shared" si="320"/>
        <v>1573342.3553317194</v>
      </c>
      <c r="R575" s="1">
        <f t="shared" si="320"/>
        <v>1573342.3553317194</v>
      </c>
      <c r="S575" s="1">
        <f t="shared" si="320"/>
        <v>1573342.3553317194</v>
      </c>
      <c r="T575" s="1">
        <f t="shared" si="320"/>
        <v>1573342.3553317194</v>
      </c>
      <c r="U575" s="1">
        <f t="shared" si="320"/>
        <v>1573342.3553317194</v>
      </c>
      <c r="V575" s="1">
        <f t="shared" si="320"/>
        <v>1573342.3553317194</v>
      </c>
      <c r="W575" s="1">
        <f t="shared" si="320"/>
        <v>1573342.3553317194</v>
      </c>
      <c r="X575" s="1">
        <f t="shared" si="320"/>
        <v>1573342.3553317194</v>
      </c>
      <c r="Y575" s="1">
        <f t="shared" si="320"/>
        <v>1573342.3553317194</v>
      </c>
      <c r="Z575" s="1">
        <f t="shared" si="320"/>
        <v>1573342.3553317194</v>
      </c>
      <c r="AA575" s="1">
        <f t="shared" si="320"/>
        <v>1573342.3553317194</v>
      </c>
    </row>
    <row r="576" spans="1:27" x14ac:dyDescent="0.35">
      <c r="B576" s="1" t="s">
        <v>28</v>
      </c>
      <c r="C576" s="1">
        <f t="shared" ref="C576:AA576" si="321">C526*C552</f>
        <v>18373190</v>
      </c>
      <c r="D576" s="1">
        <f t="shared" si="321"/>
        <v>13447250</v>
      </c>
      <c r="E576" s="1">
        <f t="shared" si="321"/>
        <v>16249940</v>
      </c>
      <c r="F576" s="1">
        <f t="shared" si="321"/>
        <v>15015000</v>
      </c>
      <c r="G576" s="1">
        <f t="shared" si="321"/>
        <v>11750000</v>
      </c>
      <c r="H576" s="1">
        <f t="shared" si="321"/>
        <v>14567580</v>
      </c>
      <c r="I576" s="1">
        <f t="shared" si="321"/>
        <v>22924765.790620789</v>
      </c>
      <c r="J576" s="1">
        <f t="shared" si="321"/>
        <v>22924765.790620789</v>
      </c>
      <c r="K576" s="1">
        <f t="shared" si="321"/>
        <v>22924765.790620789</v>
      </c>
      <c r="L576" s="1">
        <f t="shared" si="321"/>
        <v>22924765.790620789</v>
      </c>
      <c r="M576" s="1">
        <f t="shared" si="321"/>
        <v>22924765.790620789</v>
      </c>
      <c r="N576" s="1">
        <f t="shared" si="321"/>
        <v>22924765.790620789</v>
      </c>
      <c r="O576" s="1">
        <f t="shared" si="321"/>
        <v>22924765.790620789</v>
      </c>
      <c r="P576" s="1">
        <f t="shared" si="321"/>
        <v>22924765.790620789</v>
      </c>
      <c r="Q576" s="1">
        <f t="shared" si="321"/>
        <v>22924765.790620789</v>
      </c>
      <c r="R576" s="1">
        <f t="shared" si="321"/>
        <v>22924765.790620789</v>
      </c>
      <c r="S576" s="1">
        <f t="shared" si="321"/>
        <v>22924765.790620789</v>
      </c>
      <c r="T576" s="1">
        <f t="shared" si="321"/>
        <v>22924765.790620789</v>
      </c>
      <c r="U576" s="1">
        <f t="shared" si="321"/>
        <v>22924765.790620789</v>
      </c>
      <c r="V576" s="1">
        <f t="shared" si="321"/>
        <v>22924765.790620789</v>
      </c>
      <c r="W576" s="1">
        <f t="shared" si="321"/>
        <v>22924765.790620789</v>
      </c>
      <c r="X576" s="1">
        <f t="shared" si="321"/>
        <v>22924765.790620789</v>
      </c>
      <c r="Y576" s="1">
        <f t="shared" si="321"/>
        <v>22924765.790620789</v>
      </c>
      <c r="Z576" s="1">
        <f t="shared" si="321"/>
        <v>22924765.790620789</v>
      </c>
      <c r="AA576" s="1">
        <f t="shared" si="321"/>
        <v>22924765.790620789</v>
      </c>
    </row>
    <row r="577" spans="1:27" x14ac:dyDescent="0.35">
      <c r="B577" s="1" t="s">
        <v>29</v>
      </c>
      <c r="C577" s="1">
        <f t="shared" ref="C577:AA577" si="322">C527*C553</f>
        <v>0</v>
      </c>
      <c r="D577" s="1">
        <f t="shared" si="322"/>
        <v>0</v>
      </c>
      <c r="E577" s="1">
        <f t="shared" si="322"/>
        <v>0</v>
      </c>
      <c r="F577" s="1">
        <f t="shared" si="322"/>
        <v>0</v>
      </c>
      <c r="G577" s="1">
        <f t="shared" si="322"/>
        <v>0</v>
      </c>
      <c r="H577" s="1">
        <f t="shared" si="322"/>
        <v>0</v>
      </c>
      <c r="I577" s="1">
        <f t="shared" si="322"/>
        <v>0</v>
      </c>
      <c r="J577" s="1">
        <f t="shared" si="322"/>
        <v>0</v>
      </c>
      <c r="K577" s="1">
        <f t="shared" si="322"/>
        <v>0</v>
      </c>
      <c r="L577" s="1">
        <f t="shared" si="322"/>
        <v>0</v>
      </c>
      <c r="M577" s="1">
        <f t="shared" si="322"/>
        <v>0</v>
      </c>
      <c r="N577" s="1">
        <f t="shared" si="322"/>
        <v>0</v>
      </c>
      <c r="O577" s="1">
        <f t="shared" si="322"/>
        <v>0</v>
      </c>
      <c r="P577" s="1">
        <f t="shared" si="322"/>
        <v>0</v>
      </c>
      <c r="Q577" s="1">
        <f t="shared" si="322"/>
        <v>0</v>
      </c>
      <c r="R577" s="1">
        <f t="shared" si="322"/>
        <v>0</v>
      </c>
      <c r="S577" s="1">
        <f t="shared" si="322"/>
        <v>0</v>
      </c>
      <c r="T577" s="1">
        <f t="shared" si="322"/>
        <v>0</v>
      </c>
      <c r="U577" s="1">
        <f t="shared" si="322"/>
        <v>0</v>
      </c>
      <c r="V577" s="1">
        <f t="shared" si="322"/>
        <v>0</v>
      </c>
      <c r="W577" s="1">
        <f t="shared" si="322"/>
        <v>0</v>
      </c>
      <c r="X577" s="1">
        <f t="shared" si="322"/>
        <v>0</v>
      </c>
      <c r="Y577" s="1">
        <f t="shared" si="322"/>
        <v>0</v>
      </c>
      <c r="Z577" s="1">
        <f t="shared" si="322"/>
        <v>0</v>
      </c>
      <c r="AA577" s="1">
        <f t="shared" si="322"/>
        <v>0</v>
      </c>
    </row>
    <row r="578" spans="1:27" x14ac:dyDescent="0.35">
      <c r="B578" s="1" t="s">
        <v>30</v>
      </c>
      <c r="C578" s="1">
        <f t="shared" ref="C578:AA578" si="323">C528*C554</f>
        <v>0</v>
      </c>
      <c r="D578" s="1">
        <f t="shared" si="323"/>
        <v>0</v>
      </c>
      <c r="E578" s="1">
        <f t="shared" si="323"/>
        <v>0</v>
      </c>
      <c r="F578" s="1">
        <f t="shared" si="323"/>
        <v>0</v>
      </c>
      <c r="G578" s="1">
        <f t="shared" si="323"/>
        <v>0</v>
      </c>
      <c r="H578" s="1">
        <f t="shared" si="323"/>
        <v>0</v>
      </c>
      <c r="I578" s="1">
        <f t="shared" si="323"/>
        <v>0</v>
      </c>
      <c r="J578" s="1">
        <f t="shared" si="323"/>
        <v>0</v>
      </c>
      <c r="K578" s="1">
        <f t="shared" si="323"/>
        <v>0</v>
      </c>
      <c r="L578" s="1">
        <f t="shared" si="323"/>
        <v>0</v>
      </c>
      <c r="M578" s="1">
        <f t="shared" si="323"/>
        <v>0</v>
      </c>
      <c r="N578" s="1">
        <f t="shared" si="323"/>
        <v>0</v>
      </c>
      <c r="O578" s="1">
        <f t="shared" si="323"/>
        <v>0</v>
      </c>
      <c r="P578" s="1">
        <f t="shared" si="323"/>
        <v>0</v>
      </c>
      <c r="Q578" s="1">
        <f t="shared" si="323"/>
        <v>0</v>
      </c>
      <c r="R578" s="1">
        <f t="shared" si="323"/>
        <v>0</v>
      </c>
      <c r="S578" s="1">
        <f t="shared" si="323"/>
        <v>0</v>
      </c>
      <c r="T578" s="1">
        <f t="shared" si="323"/>
        <v>0</v>
      </c>
      <c r="U578" s="1">
        <f t="shared" si="323"/>
        <v>0</v>
      </c>
      <c r="V578" s="1">
        <f t="shared" si="323"/>
        <v>0</v>
      </c>
      <c r="W578" s="1">
        <f t="shared" si="323"/>
        <v>0</v>
      </c>
      <c r="X578" s="1">
        <f t="shared" si="323"/>
        <v>0</v>
      </c>
      <c r="Y578" s="1">
        <f t="shared" si="323"/>
        <v>0</v>
      </c>
      <c r="Z578" s="1">
        <f t="shared" si="323"/>
        <v>0</v>
      </c>
      <c r="AA578" s="1">
        <f t="shared" si="323"/>
        <v>0</v>
      </c>
    </row>
    <row r="579" spans="1:27" x14ac:dyDescent="0.35">
      <c r="B579" s="1" t="s">
        <v>31</v>
      </c>
      <c r="C579" s="1">
        <f t="shared" ref="C579:AA579" si="324">C529*C555</f>
        <v>0</v>
      </c>
      <c r="D579" s="1">
        <f t="shared" si="324"/>
        <v>0</v>
      </c>
      <c r="E579" s="1">
        <f t="shared" si="324"/>
        <v>0</v>
      </c>
      <c r="F579" s="1">
        <f t="shared" si="324"/>
        <v>0</v>
      </c>
      <c r="G579" s="1">
        <f t="shared" si="324"/>
        <v>0</v>
      </c>
      <c r="H579" s="1">
        <f t="shared" si="324"/>
        <v>0</v>
      </c>
      <c r="I579" s="1">
        <f t="shared" si="324"/>
        <v>0</v>
      </c>
      <c r="J579" s="1">
        <f t="shared" si="324"/>
        <v>0</v>
      </c>
      <c r="K579" s="1">
        <f t="shared" si="324"/>
        <v>0</v>
      </c>
      <c r="L579" s="1">
        <f t="shared" si="324"/>
        <v>0</v>
      </c>
      <c r="M579" s="1">
        <f t="shared" si="324"/>
        <v>0</v>
      </c>
      <c r="N579" s="1">
        <f t="shared" si="324"/>
        <v>0</v>
      </c>
      <c r="O579" s="1">
        <f t="shared" si="324"/>
        <v>0</v>
      </c>
      <c r="P579" s="1">
        <f t="shared" si="324"/>
        <v>0</v>
      </c>
      <c r="Q579" s="1">
        <f t="shared" si="324"/>
        <v>0</v>
      </c>
      <c r="R579" s="1">
        <f t="shared" si="324"/>
        <v>0</v>
      </c>
      <c r="S579" s="1">
        <f t="shared" si="324"/>
        <v>0</v>
      </c>
      <c r="T579" s="1">
        <f t="shared" si="324"/>
        <v>0</v>
      </c>
      <c r="U579" s="1">
        <f t="shared" si="324"/>
        <v>0</v>
      </c>
      <c r="V579" s="1">
        <f t="shared" si="324"/>
        <v>0</v>
      </c>
      <c r="W579" s="1">
        <f t="shared" si="324"/>
        <v>0</v>
      </c>
      <c r="X579" s="1">
        <f t="shared" si="324"/>
        <v>0</v>
      </c>
      <c r="Y579" s="1">
        <f t="shared" si="324"/>
        <v>0</v>
      </c>
      <c r="Z579" s="1">
        <f t="shared" si="324"/>
        <v>0</v>
      </c>
      <c r="AA579" s="1">
        <f t="shared" si="324"/>
        <v>0</v>
      </c>
    </row>
    <row r="580" spans="1:27" x14ac:dyDescent="0.35">
      <c r="B580" s="1" t="s">
        <v>32</v>
      </c>
      <c r="C580" s="1">
        <f t="shared" ref="C580:AA580" si="325">C530*C556</f>
        <v>211200</v>
      </c>
      <c r="D580" s="1">
        <f t="shared" si="325"/>
        <v>211200</v>
      </c>
      <c r="E580" s="1">
        <f t="shared" si="325"/>
        <v>211200</v>
      </c>
      <c r="F580" s="1">
        <f t="shared" si="325"/>
        <v>683700</v>
      </c>
      <c r="G580" s="1">
        <f t="shared" si="325"/>
        <v>854400</v>
      </c>
      <c r="H580" s="1">
        <f t="shared" si="325"/>
        <v>583100</v>
      </c>
      <c r="I580" s="1">
        <f t="shared" si="325"/>
        <v>1516200.8892346281</v>
      </c>
      <c r="J580" s="1">
        <f t="shared" si="325"/>
        <v>1516200.8892346281</v>
      </c>
      <c r="K580" s="1">
        <f t="shared" si="325"/>
        <v>1516200.8892346281</v>
      </c>
      <c r="L580" s="1">
        <f t="shared" si="325"/>
        <v>1516200.8892346281</v>
      </c>
      <c r="M580" s="1">
        <f t="shared" si="325"/>
        <v>1516200.8892346281</v>
      </c>
      <c r="N580" s="1">
        <f t="shared" si="325"/>
        <v>1516200.8892346281</v>
      </c>
      <c r="O580" s="1">
        <f t="shared" si="325"/>
        <v>1516200.8892346281</v>
      </c>
      <c r="P580" s="1">
        <f t="shared" si="325"/>
        <v>1516200.8892346281</v>
      </c>
      <c r="Q580" s="1">
        <f t="shared" si="325"/>
        <v>1516200.8892346281</v>
      </c>
      <c r="R580" s="1">
        <f t="shared" si="325"/>
        <v>1516200.8892346281</v>
      </c>
      <c r="S580" s="1">
        <f t="shared" si="325"/>
        <v>1516200.8892346281</v>
      </c>
      <c r="T580" s="1">
        <f t="shared" si="325"/>
        <v>1516200.8892346281</v>
      </c>
      <c r="U580" s="1">
        <f t="shared" si="325"/>
        <v>1516200.8892346281</v>
      </c>
      <c r="V580" s="1">
        <f t="shared" si="325"/>
        <v>1516200.8892346281</v>
      </c>
      <c r="W580" s="1">
        <f t="shared" si="325"/>
        <v>1516200.8892346281</v>
      </c>
      <c r="X580" s="1">
        <f t="shared" si="325"/>
        <v>1516200.8892346281</v>
      </c>
      <c r="Y580" s="1">
        <f t="shared" si="325"/>
        <v>1516200.8892346281</v>
      </c>
      <c r="Z580" s="1">
        <f t="shared" si="325"/>
        <v>1516200.8892346281</v>
      </c>
      <c r="AA580" s="1">
        <f t="shared" si="325"/>
        <v>1516200.8892346281</v>
      </c>
    </row>
    <row r="581" spans="1:27" x14ac:dyDescent="0.35">
      <c r="B581" s="1" t="s">
        <v>33</v>
      </c>
      <c r="C581" s="1">
        <f t="shared" ref="C581:X581" si="326">C531*C557</f>
        <v>0</v>
      </c>
      <c r="D581" s="1">
        <f t="shared" si="326"/>
        <v>0</v>
      </c>
      <c r="E581" s="1">
        <f t="shared" si="326"/>
        <v>0</v>
      </c>
      <c r="F581" s="1">
        <f t="shared" si="326"/>
        <v>0</v>
      </c>
      <c r="G581" s="1">
        <f t="shared" si="326"/>
        <v>0</v>
      </c>
      <c r="H581" s="1">
        <f t="shared" si="326"/>
        <v>0</v>
      </c>
      <c r="I581" s="1">
        <f t="shared" si="326"/>
        <v>0</v>
      </c>
      <c r="J581" s="1">
        <f t="shared" si="326"/>
        <v>0</v>
      </c>
      <c r="K581" s="1">
        <f t="shared" si="326"/>
        <v>0</v>
      </c>
      <c r="L581" s="1">
        <f t="shared" si="326"/>
        <v>0</v>
      </c>
      <c r="M581" s="1">
        <f t="shared" si="326"/>
        <v>0</v>
      </c>
      <c r="N581" s="1">
        <f t="shared" si="326"/>
        <v>0</v>
      </c>
      <c r="O581" s="1">
        <f t="shared" si="326"/>
        <v>0</v>
      </c>
      <c r="P581" s="1">
        <f t="shared" si="326"/>
        <v>0</v>
      </c>
      <c r="Q581" s="1">
        <f t="shared" si="326"/>
        <v>0</v>
      </c>
      <c r="R581" s="1">
        <f t="shared" si="326"/>
        <v>0</v>
      </c>
      <c r="S581" s="1">
        <f t="shared" si="326"/>
        <v>0</v>
      </c>
      <c r="T581" s="1">
        <f t="shared" si="326"/>
        <v>0</v>
      </c>
      <c r="U581" s="1">
        <f t="shared" si="326"/>
        <v>0</v>
      </c>
      <c r="V581" s="1">
        <f t="shared" si="326"/>
        <v>0</v>
      </c>
      <c r="W581" s="1">
        <f t="shared" si="326"/>
        <v>0</v>
      </c>
      <c r="X581" s="1">
        <f t="shared" si="326"/>
        <v>0</v>
      </c>
      <c r="Y581" s="1">
        <f t="shared" ref="Y581:AA581" si="327">Y531*Y557</f>
        <v>0</v>
      </c>
      <c r="Z581" s="1">
        <f t="shared" si="327"/>
        <v>0</v>
      </c>
      <c r="AA581" s="1">
        <f t="shared" si="327"/>
        <v>0</v>
      </c>
    </row>
    <row r="582" spans="1:27" x14ac:dyDescent="0.35">
      <c r="A582" s="2"/>
    </row>
    <row r="583" spans="1:27" x14ac:dyDescent="0.35">
      <c r="A583" s="2" t="s">
        <v>35</v>
      </c>
      <c r="C583" s="1">
        <v>2010</v>
      </c>
      <c r="D583" s="1">
        <v>2011</v>
      </c>
      <c r="E583" s="1">
        <v>2012</v>
      </c>
      <c r="F583" s="1">
        <v>2013</v>
      </c>
      <c r="G583" s="1">
        <v>2014</v>
      </c>
      <c r="H583" s="1">
        <v>2015</v>
      </c>
      <c r="I583" s="1">
        <v>2016</v>
      </c>
      <c r="J583" s="1">
        <v>2017</v>
      </c>
      <c r="K583" s="1">
        <v>2018</v>
      </c>
      <c r="L583" s="1">
        <v>2019</v>
      </c>
      <c r="M583" s="1">
        <v>2020</v>
      </c>
      <c r="N583" s="1">
        <v>2021</v>
      </c>
      <c r="O583" s="1">
        <v>2022</v>
      </c>
      <c r="P583" s="1">
        <v>2023</v>
      </c>
      <c r="Q583" s="1">
        <v>2024</v>
      </c>
      <c r="R583" s="1">
        <v>2025</v>
      </c>
      <c r="S583" s="1">
        <v>2026</v>
      </c>
      <c r="T583" s="1">
        <v>2027</v>
      </c>
      <c r="U583" s="1">
        <v>2028</v>
      </c>
      <c r="V583" s="1">
        <v>2029</v>
      </c>
      <c r="W583" s="1">
        <v>2030</v>
      </c>
      <c r="X583" s="1">
        <v>2031</v>
      </c>
      <c r="Y583" s="1">
        <v>2032</v>
      </c>
      <c r="Z583" s="1">
        <v>2033</v>
      </c>
      <c r="AA583" s="1">
        <v>2034</v>
      </c>
    </row>
    <row r="584" spans="1:27" x14ac:dyDescent="0.35">
      <c r="A584" s="2"/>
      <c r="B584" s="1" t="s">
        <v>41</v>
      </c>
      <c r="C584" s="1">
        <f t="shared" ref="C584:AA584" si="328">C560*C459</f>
        <v>0</v>
      </c>
      <c r="D584" s="1">
        <f t="shared" si="328"/>
        <v>0</v>
      </c>
      <c r="E584" s="1">
        <f t="shared" si="328"/>
        <v>0</v>
      </c>
      <c r="F584" s="1">
        <f t="shared" si="328"/>
        <v>0</v>
      </c>
      <c r="G584" s="1">
        <f t="shared" si="328"/>
        <v>0</v>
      </c>
      <c r="H584" s="1">
        <f t="shared" si="328"/>
        <v>0</v>
      </c>
      <c r="I584" s="1">
        <f t="shared" si="328"/>
        <v>0</v>
      </c>
      <c r="J584" s="1">
        <f t="shared" si="328"/>
        <v>0</v>
      </c>
      <c r="K584" s="1">
        <f t="shared" si="328"/>
        <v>0</v>
      </c>
      <c r="L584" s="1">
        <f t="shared" si="328"/>
        <v>0</v>
      </c>
      <c r="M584" s="1">
        <f t="shared" si="328"/>
        <v>0</v>
      </c>
      <c r="N584" s="1">
        <f t="shared" si="328"/>
        <v>0</v>
      </c>
      <c r="O584" s="1">
        <f t="shared" si="328"/>
        <v>0</v>
      </c>
      <c r="P584" s="1">
        <f t="shared" si="328"/>
        <v>0</v>
      </c>
      <c r="Q584" s="1">
        <f t="shared" si="328"/>
        <v>0</v>
      </c>
      <c r="R584" s="1">
        <f t="shared" si="328"/>
        <v>0</v>
      </c>
      <c r="S584" s="1">
        <f t="shared" si="328"/>
        <v>0</v>
      </c>
      <c r="T584" s="1">
        <f t="shared" si="328"/>
        <v>0</v>
      </c>
      <c r="U584" s="1">
        <f t="shared" si="328"/>
        <v>0</v>
      </c>
      <c r="V584" s="1">
        <f t="shared" si="328"/>
        <v>0</v>
      </c>
      <c r="W584" s="1">
        <f t="shared" si="328"/>
        <v>0</v>
      </c>
      <c r="X584" s="1">
        <f t="shared" si="328"/>
        <v>0</v>
      </c>
      <c r="Y584" s="1">
        <f t="shared" si="328"/>
        <v>0</v>
      </c>
      <c r="Z584" s="1">
        <f t="shared" si="328"/>
        <v>0</v>
      </c>
      <c r="AA584" s="1">
        <f t="shared" si="328"/>
        <v>0</v>
      </c>
    </row>
    <row r="585" spans="1:27" x14ac:dyDescent="0.35">
      <c r="A585" s="2"/>
      <c r="B585" s="1" t="s">
        <v>15</v>
      </c>
      <c r="C585" s="1">
        <f t="shared" ref="C585:AA585" si="329">C561*C460</f>
        <v>0</v>
      </c>
      <c r="D585" s="1">
        <f t="shared" si="329"/>
        <v>0</v>
      </c>
      <c r="E585" s="1">
        <f t="shared" si="329"/>
        <v>0</v>
      </c>
      <c r="F585" s="1">
        <f t="shared" si="329"/>
        <v>0</v>
      </c>
      <c r="G585" s="1">
        <f t="shared" si="329"/>
        <v>0</v>
      </c>
      <c r="H585" s="1">
        <f t="shared" si="329"/>
        <v>0</v>
      </c>
      <c r="I585" s="1">
        <f t="shared" si="329"/>
        <v>0</v>
      </c>
      <c r="J585" s="1">
        <f t="shared" si="329"/>
        <v>0</v>
      </c>
      <c r="K585" s="1">
        <f t="shared" si="329"/>
        <v>0</v>
      </c>
      <c r="L585" s="1">
        <f t="shared" si="329"/>
        <v>0</v>
      </c>
      <c r="M585" s="1">
        <f t="shared" si="329"/>
        <v>0</v>
      </c>
      <c r="N585" s="1">
        <f t="shared" si="329"/>
        <v>0</v>
      </c>
      <c r="O585" s="1">
        <f t="shared" si="329"/>
        <v>0</v>
      </c>
      <c r="P585" s="1">
        <f t="shared" si="329"/>
        <v>0</v>
      </c>
      <c r="Q585" s="1">
        <f t="shared" si="329"/>
        <v>0</v>
      </c>
      <c r="R585" s="1">
        <f t="shared" si="329"/>
        <v>0</v>
      </c>
      <c r="S585" s="1">
        <f t="shared" si="329"/>
        <v>0</v>
      </c>
      <c r="T585" s="1">
        <f t="shared" si="329"/>
        <v>0</v>
      </c>
      <c r="U585" s="1">
        <f t="shared" si="329"/>
        <v>0</v>
      </c>
      <c r="V585" s="1">
        <f t="shared" si="329"/>
        <v>0</v>
      </c>
      <c r="W585" s="1">
        <f t="shared" si="329"/>
        <v>0</v>
      </c>
      <c r="X585" s="1">
        <f t="shared" si="329"/>
        <v>0</v>
      </c>
      <c r="Y585" s="1">
        <f t="shared" si="329"/>
        <v>0</v>
      </c>
      <c r="Z585" s="1">
        <f t="shared" si="329"/>
        <v>0</v>
      </c>
      <c r="AA585" s="1">
        <f t="shared" si="329"/>
        <v>0</v>
      </c>
    </row>
    <row r="586" spans="1:27" x14ac:dyDescent="0.35">
      <c r="A586" s="2"/>
      <c r="B586" s="1" t="s">
        <v>16</v>
      </c>
      <c r="C586" s="1">
        <f t="shared" ref="C586:AA586" si="330">C562*C461</f>
        <v>138600000</v>
      </c>
      <c r="D586" s="1">
        <f t="shared" si="330"/>
        <v>44000000</v>
      </c>
      <c r="E586" s="1">
        <f t="shared" si="330"/>
        <v>44000000</v>
      </c>
      <c r="F586" s="1">
        <f t="shared" si="330"/>
        <v>88000000</v>
      </c>
      <c r="G586" s="1">
        <f t="shared" si="330"/>
        <v>154000000</v>
      </c>
      <c r="H586" s="1">
        <f t="shared" si="330"/>
        <v>95333333.333333328</v>
      </c>
      <c r="I586" s="1">
        <f t="shared" si="330"/>
        <v>273285272.638264</v>
      </c>
      <c r="J586" s="1">
        <f t="shared" si="330"/>
        <v>273285272.638264</v>
      </c>
      <c r="K586" s="1">
        <f t="shared" si="330"/>
        <v>273285272.638264</v>
      </c>
      <c r="L586" s="1">
        <f t="shared" si="330"/>
        <v>273285272.638264</v>
      </c>
      <c r="M586" s="1">
        <f t="shared" si="330"/>
        <v>273285272.638264</v>
      </c>
      <c r="N586" s="1">
        <f t="shared" si="330"/>
        <v>273285272.638264</v>
      </c>
      <c r="O586" s="1">
        <f t="shared" si="330"/>
        <v>273285272.638264</v>
      </c>
      <c r="P586" s="1">
        <f t="shared" si="330"/>
        <v>273285272.638264</v>
      </c>
      <c r="Q586" s="1">
        <f t="shared" si="330"/>
        <v>273285272.638264</v>
      </c>
      <c r="R586" s="1">
        <f t="shared" si="330"/>
        <v>273285272.638264</v>
      </c>
      <c r="S586" s="1">
        <f t="shared" si="330"/>
        <v>273285272.638264</v>
      </c>
      <c r="T586" s="1">
        <f t="shared" si="330"/>
        <v>273285272.638264</v>
      </c>
      <c r="U586" s="1">
        <f t="shared" si="330"/>
        <v>273285272.638264</v>
      </c>
      <c r="V586" s="1">
        <f t="shared" si="330"/>
        <v>273285272.638264</v>
      </c>
      <c r="W586" s="1">
        <f t="shared" si="330"/>
        <v>273285272.638264</v>
      </c>
      <c r="X586" s="1">
        <f t="shared" si="330"/>
        <v>273285272.638264</v>
      </c>
      <c r="Y586" s="1">
        <f t="shared" si="330"/>
        <v>273285272.638264</v>
      </c>
      <c r="Z586" s="1">
        <f t="shared" si="330"/>
        <v>273285272.638264</v>
      </c>
      <c r="AA586" s="1">
        <f t="shared" si="330"/>
        <v>273285272.638264</v>
      </c>
    </row>
    <row r="587" spans="1:27" x14ac:dyDescent="0.35">
      <c r="B587" s="1" t="s">
        <v>17</v>
      </c>
      <c r="C587" s="1">
        <f t="shared" ref="C587:AA587" si="331">C563*C462</f>
        <v>0</v>
      </c>
      <c r="D587" s="1">
        <f t="shared" si="331"/>
        <v>0</v>
      </c>
      <c r="E587" s="1">
        <f t="shared" si="331"/>
        <v>0</v>
      </c>
      <c r="F587" s="1">
        <f t="shared" si="331"/>
        <v>0</v>
      </c>
      <c r="G587" s="1">
        <f t="shared" si="331"/>
        <v>0</v>
      </c>
      <c r="H587" s="1">
        <f t="shared" si="331"/>
        <v>0</v>
      </c>
      <c r="I587" s="1">
        <f t="shared" si="331"/>
        <v>0</v>
      </c>
      <c r="J587" s="1">
        <f t="shared" si="331"/>
        <v>0</v>
      </c>
      <c r="K587" s="1">
        <f t="shared" si="331"/>
        <v>0</v>
      </c>
      <c r="L587" s="1">
        <f t="shared" si="331"/>
        <v>0</v>
      </c>
      <c r="M587" s="1">
        <f t="shared" si="331"/>
        <v>0</v>
      </c>
      <c r="N587" s="1">
        <f t="shared" si="331"/>
        <v>0</v>
      </c>
      <c r="O587" s="1">
        <f t="shared" si="331"/>
        <v>0</v>
      </c>
      <c r="P587" s="1">
        <f t="shared" si="331"/>
        <v>0</v>
      </c>
      <c r="Q587" s="1">
        <f t="shared" si="331"/>
        <v>0</v>
      </c>
      <c r="R587" s="1">
        <f t="shared" si="331"/>
        <v>0</v>
      </c>
      <c r="S587" s="1">
        <f t="shared" si="331"/>
        <v>0</v>
      </c>
      <c r="T587" s="1">
        <f t="shared" si="331"/>
        <v>0</v>
      </c>
      <c r="U587" s="1">
        <f t="shared" si="331"/>
        <v>0</v>
      </c>
      <c r="V587" s="1">
        <f t="shared" si="331"/>
        <v>0</v>
      </c>
      <c r="W587" s="1">
        <f t="shared" si="331"/>
        <v>0</v>
      </c>
      <c r="X587" s="1">
        <f t="shared" si="331"/>
        <v>0</v>
      </c>
      <c r="Y587" s="1">
        <f t="shared" si="331"/>
        <v>0</v>
      </c>
      <c r="Z587" s="1">
        <f t="shared" si="331"/>
        <v>0</v>
      </c>
      <c r="AA587" s="1">
        <f t="shared" si="331"/>
        <v>0</v>
      </c>
    </row>
    <row r="588" spans="1:27" x14ac:dyDescent="0.35">
      <c r="B588" s="1" t="s">
        <v>18</v>
      </c>
      <c r="C588" s="1">
        <f t="shared" ref="C588:AA588" si="332">C564*C463</f>
        <v>0</v>
      </c>
      <c r="D588" s="1">
        <f t="shared" si="332"/>
        <v>0</v>
      </c>
      <c r="E588" s="1">
        <f t="shared" si="332"/>
        <v>0</v>
      </c>
      <c r="F588" s="1">
        <f t="shared" si="332"/>
        <v>0</v>
      </c>
      <c r="G588" s="1">
        <f t="shared" si="332"/>
        <v>0</v>
      </c>
      <c r="H588" s="1">
        <f t="shared" si="332"/>
        <v>0</v>
      </c>
      <c r="I588" s="1">
        <f t="shared" si="332"/>
        <v>0</v>
      </c>
      <c r="J588" s="1">
        <f t="shared" si="332"/>
        <v>0</v>
      </c>
      <c r="K588" s="1">
        <f t="shared" si="332"/>
        <v>0</v>
      </c>
      <c r="L588" s="1">
        <f t="shared" si="332"/>
        <v>0</v>
      </c>
      <c r="M588" s="1">
        <f t="shared" si="332"/>
        <v>0</v>
      </c>
      <c r="N588" s="1">
        <f t="shared" si="332"/>
        <v>0</v>
      </c>
      <c r="O588" s="1">
        <f t="shared" si="332"/>
        <v>0</v>
      </c>
      <c r="P588" s="1">
        <f t="shared" si="332"/>
        <v>0</v>
      </c>
      <c r="Q588" s="1">
        <f t="shared" si="332"/>
        <v>0</v>
      </c>
      <c r="R588" s="1">
        <f t="shared" si="332"/>
        <v>0</v>
      </c>
      <c r="S588" s="1">
        <f t="shared" si="332"/>
        <v>0</v>
      </c>
      <c r="T588" s="1">
        <f t="shared" si="332"/>
        <v>0</v>
      </c>
      <c r="U588" s="1">
        <f t="shared" si="332"/>
        <v>0</v>
      </c>
      <c r="V588" s="1">
        <f t="shared" si="332"/>
        <v>0</v>
      </c>
      <c r="W588" s="1">
        <f t="shared" si="332"/>
        <v>0</v>
      </c>
      <c r="X588" s="1">
        <f t="shared" si="332"/>
        <v>0</v>
      </c>
      <c r="Y588" s="1">
        <f t="shared" si="332"/>
        <v>0</v>
      </c>
      <c r="Z588" s="1">
        <f t="shared" si="332"/>
        <v>0</v>
      </c>
      <c r="AA588" s="1">
        <f t="shared" si="332"/>
        <v>0</v>
      </c>
    </row>
    <row r="589" spans="1:27" x14ac:dyDescent="0.35">
      <c r="B589" s="1" t="s">
        <v>19</v>
      </c>
      <c r="C589" s="1">
        <f t="shared" ref="C589:AA589" si="333">C565*C464</f>
        <v>0</v>
      </c>
      <c r="D589" s="1">
        <f t="shared" si="333"/>
        <v>0</v>
      </c>
      <c r="E589" s="1">
        <f t="shared" si="333"/>
        <v>0</v>
      </c>
      <c r="F589" s="1">
        <f t="shared" si="333"/>
        <v>0</v>
      </c>
      <c r="G589" s="1">
        <f t="shared" si="333"/>
        <v>0</v>
      </c>
      <c r="H589" s="1">
        <f t="shared" si="333"/>
        <v>0</v>
      </c>
      <c r="I589" s="1">
        <f t="shared" si="333"/>
        <v>0</v>
      </c>
      <c r="J589" s="1">
        <f t="shared" si="333"/>
        <v>0</v>
      </c>
      <c r="K589" s="1">
        <f t="shared" si="333"/>
        <v>0</v>
      </c>
      <c r="L589" s="1">
        <f t="shared" si="333"/>
        <v>0</v>
      </c>
      <c r="M589" s="1">
        <f t="shared" si="333"/>
        <v>0</v>
      </c>
      <c r="N589" s="1">
        <f t="shared" si="333"/>
        <v>0</v>
      </c>
      <c r="O589" s="1">
        <f t="shared" si="333"/>
        <v>0</v>
      </c>
      <c r="P589" s="1">
        <f t="shared" si="333"/>
        <v>0</v>
      </c>
      <c r="Q589" s="1">
        <f t="shared" si="333"/>
        <v>0</v>
      </c>
      <c r="R589" s="1">
        <f t="shared" si="333"/>
        <v>0</v>
      </c>
      <c r="S589" s="1">
        <f t="shared" si="333"/>
        <v>0</v>
      </c>
      <c r="T589" s="1">
        <f t="shared" si="333"/>
        <v>0</v>
      </c>
      <c r="U589" s="1">
        <f t="shared" si="333"/>
        <v>0</v>
      </c>
      <c r="V589" s="1">
        <f t="shared" si="333"/>
        <v>0</v>
      </c>
      <c r="W589" s="1">
        <f t="shared" si="333"/>
        <v>0</v>
      </c>
      <c r="X589" s="1">
        <f t="shared" si="333"/>
        <v>0</v>
      </c>
      <c r="Y589" s="1">
        <f t="shared" si="333"/>
        <v>0</v>
      </c>
      <c r="Z589" s="1">
        <f t="shared" si="333"/>
        <v>0</v>
      </c>
      <c r="AA589" s="1">
        <f t="shared" si="333"/>
        <v>0</v>
      </c>
    </row>
    <row r="590" spans="1:27" x14ac:dyDescent="0.35">
      <c r="B590" s="1" t="s">
        <v>20</v>
      </c>
      <c r="C590" s="1">
        <f t="shared" ref="C590:AA590" si="334">C566*C465</f>
        <v>0</v>
      </c>
      <c r="D590" s="1">
        <f t="shared" si="334"/>
        <v>0</v>
      </c>
      <c r="E590" s="1">
        <f t="shared" si="334"/>
        <v>0</v>
      </c>
      <c r="F590" s="1">
        <f t="shared" si="334"/>
        <v>0</v>
      </c>
      <c r="G590" s="1">
        <f t="shared" si="334"/>
        <v>0</v>
      </c>
      <c r="H590" s="1">
        <f t="shared" si="334"/>
        <v>0</v>
      </c>
      <c r="I590" s="1">
        <f t="shared" si="334"/>
        <v>0</v>
      </c>
      <c r="J590" s="1">
        <f t="shared" si="334"/>
        <v>0</v>
      </c>
      <c r="K590" s="1">
        <f t="shared" si="334"/>
        <v>0</v>
      </c>
      <c r="L590" s="1">
        <f t="shared" si="334"/>
        <v>0</v>
      </c>
      <c r="M590" s="1">
        <f t="shared" si="334"/>
        <v>0</v>
      </c>
      <c r="N590" s="1">
        <f t="shared" si="334"/>
        <v>0</v>
      </c>
      <c r="O590" s="1">
        <f t="shared" si="334"/>
        <v>0</v>
      </c>
      <c r="P590" s="1">
        <f t="shared" si="334"/>
        <v>0</v>
      </c>
      <c r="Q590" s="1">
        <f t="shared" si="334"/>
        <v>0</v>
      </c>
      <c r="R590" s="1">
        <f t="shared" si="334"/>
        <v>0</v>
      </c>
      <c r="S590" s="1">
        <f t="shared" si="334"/>
        <v>0</v>
      </c>
      <c r="T590" s="1">
        <f t="shared" si="334"/>
        <v>0</v>
      </c>
      <c r="U590" s="1">
        <f t="shared" si="334"/>
        <v>0</v>
      </c>
      <c r="V590" s="1">
        <f t="shared" si="334"/>
        <v>0</v>
      </c>
      <c r="W590" s="1">
        <f t="shared" si="334"/>
        <v>0</v>
      </c>
      <c r="X590" s="1">
        <f t="shared" si="334"/>
        <v>0</v>
      </c>
      <c r="Y590" s="1">
        <f t="shared" si="334"/>
        <v>0</v>
      </c>
      <c r="Z590" s="1">
        <f t="shared" si="334"/>
        <v>0</v>
      </c>
      <c r="AA590" s="1">
        <f t="shared" si="334"/>
        <v>0</v>
      </c>
    </row>
    <row r="591" spans="1:27" x14ac:dyDescent="0.35">
      <c r="B591" s="1" t="s">
        <v>21</v>
      </c>
      <c r="C591" s="1">
        <f t="shared" ref="C591:AA591" si="335">C567*C466</f>
        <v>0</v>
      </c>
      <c r="D591" s="1">
        <f t="shared" si="335"/>
        <v>0</v>
      </c>
      <c r="E591" s="1">
        <f t="shared" si="335"/>
        <v>0</v>
      </c>
      <c r="F591" s="1">
        <f t="shared" si="335"/>
        <v>0</v>
      </c>
      <c r="G591" s="1">
        <f t="shared" si="335"/>
        <v>0</v>
      </c>
      <c r="H591" s="1">
        <f t="shared" si="335"/>
        <v>0</v>
      </c>
      <c r="I591" s="1">
        <f t="shared" si="335"/>
        <v>0</v>
      </c>
      <c r="J591" s="1">
        <f t="shared" si="335"/>
        <v>0</v>
      </c>
      <c r="K591" s="1">
        <f t="shared" si="335"/>
        <v>0</v>
      </c>
      <c r="L591" s="1">
        <f t="shared" si="335"/>
        <v>0</v>
      </c>
      <c r="M591" s="1">
        <f t="shared" si="335"/>
        <v>0</v>
      </c>
      <c r="N591" s="1">
        <f t="shared" si="335"/>
        <v>0</v>
      </c>
      <c r="O591" s="1">
        <f t="shared" si="335"/>
        <v>0</v>
      </c>
      <c r="P591" s="1">
        <f t="shared" si="335"/>
        <v>0</v>
      </c>
      <c r="Q591" s="1">
        <f t="shared" si="335"/>
        <v>0</v>
      </c>
      <c r="R591" s="1">
        <f t="shared" si="335"/>
        <v>0</v>
      </c>
      <c r="S591" s="1">
        <f t="shared" si="335"/>
        <v>0</v>
      </c>
      <c r="T591" s="1">
        <f t="shared" si="335"/>
        <v>0</v>
      </c>
      <c r="U591" s="1">
        <f t="shared" si="335"/>
        <v>0</v>
      </c>
      <c r="V591" s="1">
        <f t="shared" si="335"/>
        <v>0</v>
      </c>
      <c r="W591" s="1">
        <f t="shared" si="335"/>
        <v>0</v>
      </c>
      <c r="X591" s="1">
        <f t="shared" si="335"/>
        <v>0</v>
      </c>
      <c r="Y591" s="1">
        <f t="shared" si="335"/>
        <v>0</v>
      </c>
      <c r="Z591" s="1">
        <f t="shared" si="335"/>
        <v>0</v>
      </c>
      <c r="AA591" s="1">
        <f t="shared" si="335"/>
        <v>0</v>
      </c>
    </row>
    <row r="592" spans="1:27" x14ac:dyDescent="0.35">
      <c r="B592" s="1" t="s">
        <v>22</v>
      </c>
      <c r="C592" s="1">
        <f t="shared" ref="C592:AA592" si="336">C568*C467</f>
        <v>0</v>
      </c>
      <c r="D592" s="1">
        <f t="shared" si="336"/>
        <v>0</v>
      </c>
      <c r="E592" s="1">
        <f t="shared" si="336"/>
        <v>0</v>
      </c>
      <c r="F592" s="1">
        <f t="shared" si="336"/>
        <v>0</v>
      </c>
      <c r="G592" s="1">
        <f t="shared" si="336"/>
        <v>0</v>
      </c>
      <c r="H592" s="1">
        <f t="shared" si="336"/>
        <v>0</v>
      </c>
      <c r="I592" s="1">
        <f t="shared" si="336"/>
        <v>0</v>
      </c>
      <c r="J592" s="1">
        <f t="shared" si="336"/>
        <v>0</v>
      </c>
      <c r="K592" s="1">
        <f t="shared" si="336"/>
        <v>0</v>
      </c>
      <c r="L592" s="1">
        <f t="shared" si="336"/>
        <v>0</v>
      </c>
      <c r="M592" s="1">
        <f t="shared" si="336"/>
        <v>0</v>
      </c>
      <c r="N592" s="1">
        <f t="shared" si="336"/>
        <v>0</v>
      </c>
      <c r="O592" s="1">
        <f t="shared" si="336"/>
        <v>0</v>
      </c>
      <c r="P592" s="1">
        <f t="shared" si="336"/>
        <v>0</v>
      </c>
      <c r="Q592" s="1">
        <f t="shared" si="336"/>
        <v>0</v>
      </c>
      <c r="R592" s="1">
        <f t="shared" si="336"/>
        <v>0</v>
      </c>
      <c r="S592" s="1">
        <f t="shared" si="336"/>
        <v>0</v>
      </c>
      <c r="T592" s="1">
        <f t="shared" si="336"/>
        <v>0</v>
      </c>
      <c r="U592" s="1">
        <f t="shared" si="336"/>
        <v>0</v>
      </c>
      <c r="V592" s="1">
        <f t="shared" si="336"/>
        <v>0</v>
      </c>
      <c r="W592" s="1">
        <f t="shared" si="336"/>
        <v>0</v>
      </c>
      <c r="X592" s="1">
        <f t="shared" si="336"/>
        <v>0</v>
      </c>
      <c r="Y592" s="1">
        <f t="shared" si="336"/>
        <v>0</v>
      </c>
      <c r="Z592" s="1">
        <f t="shared" si="336"/>
        <v>0</v>
      </c>
      <c r="AA592" s="1">
        <f t="shared" si="336"/>
        <v>0</v>
      </c>
    </row>
    <row r="593" spans="1:27" x14ac:dyDescent="0.35">
      <c r="B593" s="1" t="s">
        <v>23</v>
      </c>
      <c r="C593" s="1">
        <f t="shared" ref="C593:AA593" si="337">C569*C468</f>
        <v>324895480</v>
      </c>
      <c r="D593" s="1">
        <f t="shared" si="337"/>
        <v>181126400</v>
      </c>
      <c r="E593" s="1">
        <f t="shared" si="337"/>
        <v>413194600</v>
      </c>
      <c r="F593" s="1">
        <f t="shared" si="337"/>
        <v>577465200</v>
      </c>
      <c r="G593" s="1">
        <f t="shared" si="337"/>
        <v>175026800</v>
      </c>
      <c r="H593" s="1">
        <f t="shared" si="337"/>
        <v>367872682.66666663</v>
      </c>
      <c r="I593" s="1">
        <f t="shared" si="337"/>
        <v>394129549.98397237</v>
      </c>
      <c r="J593" s="1">
        <f t="shared" si="337"/>
        <v>394129549.98397237</v>
      </c>
      <c r="K593" s="1">
        <f t="shared" si="337"/>
        <v>394129549.98397237</v>
      </c>
      <c r="L593" s="1">
        <f t="shared" si="337"/>
        <v>394129549.98397237</v>
      </c>
      <c r="M593" s="1">
        <f t="shared" si="337"/>
        <v>394129549.98397237</v>
      </c>
      <c r="N593" s="1">
        <f t="shared" si="337"/>
        <v>394129549.98397237</v>
      </c>
      <c r="O593" s="1">
        <f t="shared" si="337"/>
        <v>394129549.98397237</v>
      </c>
      <c r="P593" s="1">
        <f t="shared" si="337"/>
        <v>394129549.98397237</v>
      </c>
      <c r="Q593" s="1">
        <f t="shared" si="337"/>
        <v>394129549.98397237</v>
      </c>
      <c r="R593" s="1">
        <f t="shared" si="337"/>
        <v>394129549.98397237</v>
      </c>
      <c r="S593" s="1">
        <f t="shared" si="337"/>
        <v>394129549.98397237</v>
      </c>
      <c r="T593" s="1">
        <f t="shared" si="337"/>
        <v>394129549.98397237</v>
      </c>
      <c r="U593" s="1">
        <f t="shared" si="337"/>
        <v>394129549.98397237</v>
      </c>
      <c r="V593" s="1">
        <f t="shared" si="337"/>
        <v>394129549.98397237</v>
      </c>
      <c r="W593" s="1">
        <f t="shared" si="337"/>
        <v>394129549.98397237</v>
      </c>
      <c r="X593" s="1">
        <f t="shared" si="337"/>
        <v>394129549.98397237</v>
      </c>
      <c r="Y593" s="1">
        <f t="shared" si="337"/>
        <v>394129549.98397237</v>
      </c>
      <c r="Z593" s="1">
        <f t="shared" si="337"/>
        <v>394129549.98397237</v>
      </c>
      <c r="AA593" s="1">
        <f t="shared" si="337"/>
        <v>394129549.98397237</v>
      </c>
    </row>
    <row r="594" spans="1:27" x14ac:dyDescent="0.35">
      <c r="B594" s="1" t="s">
        <v>42</v>
      </c>
      <c r="C594" s="1">
        <f t="shared" ref="C594:AA594" si="338">C570*C469</f>
        <v>54800000</v>
      </c>
      <c r="D594" s="1">
        <f t="shared" si="338"/>
        <v>60280000</v>
      </c>
      <c r="E594" s="1">
        <f t="shared" si="338"/>
        <v>60280000</v>
      </c>
      <c r="F594" s="1">
        <f t="shared" si="338"/>
        <v>156200000</v>
      </c>
      <c r="G594" s="1">
        <f t="shared" si="338"/>
        <v>61820000</v>
      </c>
      <c r="H594" s="1">
        <f t="shared" si="338"/>
        <v>92766666.666666657</v>
      </c>
      <c r="I594" s="1">
        <f t="shared" si="338"/>
        <v>109704516.58764596</v>
      </c>
      <c r="J594" s="1">
        <f t="shared" si="338"/>
        <v>109704516.58764596</v>
      </c>
      <c r="K594" s="1">
        <f t="shared" si="338"/>
        <v>109704516.58764596</v>
      </c>
      <c r="L594" s="1">
        <f t="shared" si="338"/>
        <v>109704516.58764596</v>
      </c>
      <c r="M594" s="1">
        <f t="shared" si="338"/>
        <v>109704516.58764596</v>
      </c>
      <c r="N594" s="1">
        <f t="shared" si="338"/>
        <v>109704516.58764596</v>
      </c>
      <c r="O594" s="1">
        <f t="shared" si="338"/>
        <v>109704516.58764596</v>
      </c>
      <c r="P594" s="1">
        <f t="shared" si="338"/>
        <v>109704516.58764596</v>
      </c>
      <c r="Q594" s="1">
        <f t="shared" si="338"/>
        <v>109704516.58764596</v>
      </c>
      <c r="R594" s="1">
        <f t="shared" si="338"/>
        <v>109704516.58764596</v>
      </c>
      <c r="S594" s="1">
        <f t="shared" si="338"/>
        <v>109704516.58764596</v>
      </c>
      <c r="T594" s="1">
        <f t="shared" si="338"/>
        <v>109704516.58764596</v>
      </c>
      <c r="U594" s="1">
        <f t="shared" si="338"/>
        <v>109704516.58764596</v>
      </c>
      <c r="V594" s="1">
        <f t="shared" si="338"/>
        <v>109704516.58764596</v>
      </c>
      <c r="W594" s="1">
        <f t="shared" si="338"/>
        <v>109704516.58764596</v>
      </c>
      <c r="X594" s="1">
        <f t="shared" si="338"/>
        <v>109704516.58764596</v>
      </c>
      <c r="Y594" s="1">
        <f t="shared" si="338"/>
        <v>109704516.58764596</v>
      </c>
      <c r="Z594" s="1">
        <f t="shared" si="338"/>
        <v>109704516.58764596</v>
      </c>
      <c r="AA594" s="1">
        <f t="shared" si="338"/>
        <v>109704516.58764596</v>
      </c>
    </row>
    <row r="595" spans="1:27" x14ac:dyDescent="0.35">
      <c r="B595" s="1" t="s">
        <v>24</v>
      </c>
      <c r="C595" s="1">
        <f t="shared" ref="C595:AA595" si="339">C571*C470</f>
        <v>0</v>
      </c>
      <c r="D595" s="1">
        <f t="shared" si="339"/>
        <v>0</v>
      </c>
      <c r="E595" s="1">
        <f t="shared" si="339"/>
        <v>0</v>
      </c>
      <c r="F595" s="1">
        <f t="shared" si="339"/>
        <v>26361000</v>
      </c>
      <c r="G595" s="1">
        <f t="shared" si="339"/>
        <v>18450000</v>
      </c>
      <c r="H595" s="1">
        <f t="shared" si="339"/>
        <v>14383777.777777778</v>
      </c>
      <c r="I595" s="1">
        <f t="shared" si="339"/>
        <v>31528365.869306207</v>
      </c>
      <c r="J595" s="1">
        <f t="shared" si="339"/>
        <v>31528365.869306207</v>
      </c>
      <c r="K595" s="1">
        <f t="shared" si="339"/>
        <v>31528365.869306207</v>
      </c>
      <c r="L595" s="1">
        <f t="shared" si="339"/>
        <v>31528365.869306207</v>
      </c>
      <c r="M595" s="1">
        <f t="shared" si="339"/>
        <v>31528365.869306207</v>
      </c>
      <c r="N595" s="1">
        <f t="shared" si="339"/>
        <v>31528365.869306207</v>
      </c>
      <c r="O595" s="1">
        <f t="shared" si="339"/>
        <v>31528365.869306207</v>
      </c>
      <c r="P595" s="1">
        <f t="shared" si="339"/>
        <v>31528365.869306207</v>
      </c>
      <c r="Q595" s="1">
        <f t="shared" si="339"/>
        <v>31528365.869306207</v>
      </c>
      <c r="R595" s="1">
        <f t="shared" si="339"/>
        <v>31528365.869306207</v>
      </c>
      <c r="S595" s="1">
        <f t="shared" si="339"/>
        <v>31528365.869306207</v>
      </c>
      <c r="T595" s="1">
        <f t="shared" si="339"/>
        <v>31528365.869306207</v>
      </c>
      <c r="U595" s="1">
        <f t="shared" si="339"/>
        <v>31528365.869306207</v>
      </c>
      <c r="V595" s="1">
        <f t="shared" si="339"/>
        <v>31528365.869306207</v>
      </c>
      <c r="W595" s="1">
        <f t="shared" si="339"/>
        <v>31528365.869306207</v>
      </c>
      <c r="X595" s="1">
        <f t="shared" si="339"/>
        <v>31528365.869306207</v>
      </c>
      <c r="Y595" s="1">
        <f t="shared" si="339"/>
        <v>31528365.869306207</v>
      </c>
      <c r="Z595" s="1">
        <f t="shared" si="339"/>
        <v>31528365.869306207</v>
      </c>
      <c r="AA595" s="1">
        <f t="shared" si="339"/>
        <v>31528365.869306207</v>
      </c>
    </row>
    <row r="596" spans="1:27" x14ac:dyDescent="0.35">
      <c r="B596" s="1" t="s">
        <v>25</v>
      </c>
      <c r="C596" s="1">
        <f t="shared" ref="C596:AA596" si="340">C572*C471</f>
        <v>0</v>
      </c>
      <c r="D596" s="1">
        <f t="shared" si="340"/>
        <v>0</v>
      </c>
      <c r="E596" s="1">
        <f t="shared" si="340"/>
        <v>0</v>
      </c>
      <c r="F596" s="1">
        <f t="shared" si="340"/>
        <v>0</v>
      </c>
      <c r="G596" s="1">
        <f t="shared" si="340"/>
        <v>0</v>
      </c>
      <c r="H596" s="1">
        <f t="shared" si="340"/>
        <v>0</v>
      </c>
      <c r="I596" s="1">
        <f t="shared" si="340"/>
        <v>0</v>
      </c>
      <c r="J596" s="1">
        <f t="shared" si="340"/>
        <v>0</v>
      </c>
      <c r="K596" s="1">
        <f t="shared" si="340"/>
        <v>0</v>
      </c>
      <c r="L596" s="1">
        <f t="shared" si="340"/>
        <v>0</v>
      </c>
      <c r="M596" s="1">
        <f t="shared" si="340"/>
        <v>0</v>
      </c>
      <c r="N596" s="1">
        <f t="shared" si="340"/>
        <v>0</v>
      </c>
      <c r="O596" s="1">
        <f t="shared" si="340"/>
        <v>0</v>
      </c>
      <c r="P596" s="1">
        <f t="shared" si="340"/>
        <v>0</v>
      </c>
      <c r="Q596" s="1">
        <f t="shared" si="340"/>
        <v>0</v>
      </c>
      <c r="R596" s="1">
        <f t="shared" si="340"/>
        <v>0</v>
      </c>
      <c r="S596" s="1">
        <f t="shared" si="340"/>
        <v>0</v>
      </c>
      <c r="T596" s="1">
        <f t="shared" si="340"/>
        <v>0</v>
      </c>
      <c r="U596" s="1">
        <f t="shared" si="340"/>
        <v>0</v>
      </c>
      <c r="V596" s="1">
        <f t="shared" si="340"/>
        <v>0</v>
      </c>
      <c r="W596" s="1">
        <f t="shared" si="340"/>
        <v>0</v>
      </c>
      <c r="X596" s="1">
        <f t="shared" si="340"/>
        <v>0</v>
      </c>
      <c r="Y596" s="1">
        <f t="shared" si="340"/>
        <v>0</v>
      </c>
      <c r="Z596" s="1">
        <f t="shared" si="340"/>
        <v>0</v>
      </c>
      <c r="AA596" s="1">
        <f t="shared" si="340"/>
        <v>0</v>
      </c>
    </row>
    <row r="597" spans="1:27" x14ac:dyDescent="0.35">
      <c r="B597" s="1" t="s">
        <v>26</v>
      </c>
      <c r="C597" s="1">
        <f t="shared" ref="C597:AA597" si="341">C573*C472</f>
        <v>0</v>
      </c>
      <c r="D597" s="1">
        <f t="shared" si="341"/>
        <v>0</v>
      </c>
      <c r="E597" s="1">
        <f t="shared" si="341"/>
        <v>0</v>
      </c>
      <c r="F597" s="1">
        <f t="shared" si="341"/>
        <v>0</v>
      </c>
      <c r="G597" s="1">
        <f t="shared" si="341"/>
        <v>0</v>
      </c>
      <c r="H597" s="1">
        <f t="shared" si="341"/>
        <v>0</v>
      </c>
      <c r="I597" s="1">
        <f t="shared" si="341"/>
        <v>0</v>
      </c>
      <c r="J597" s="1">
        <f t="shared" si="341"/>
        <v>0</v>
      </c>
      <c r="K597" s="1">
        <f t="shared" si="341"/>
        <v>0</v>
      </c>
      <c r="L597" s="1">
        <f t="shared" si="341"/>
        <v>0</v>
      </c>
      <c r="M597" s="1">
        <f t="shared" si="341"/>
        <v>0</v>
      </c>
      <c r="N597" s="1">
        <f t="shared" si="341"/>
        <v>0</v>
      </c>
      <c r="O597" s="1">
        <f t="shared" si="341"/>
        <v>0</v>
      </c>
      <c r="P597" s="1">
        <f t="shared" si="341"/>
        <v>0</v>
      </c>
      <c r="Q597" s="1">
        <f t="shared" si="341"/>
        <v>0</v>
      </c>
      <c r="R597" s="1">
        <f t="shared" si="341"/>
        <v>0</v>
      </c>
      <c r="S597" s="1">
        <f t="shared" si="341"/>
        <v>0</v>
      </c>
      <c r="T597" s="1">
        <f t="shared" si="341"/>
        <v>0</v>
      </c>
      <c r="U597" s="1">
        <f t="shared" si="341"/>
        <v>0</v>
      </c>
      <c r="V597" s="1">
        <f t="shared" si="341"/>
        <v>0</v>
      </c>
      <c r="W597" s="1">
        <f t="shared" si="341"/>
        <v>0</v>
      </c>
      <c r="X597" s="1">
        <f t="shared" si="341"/>
        <v>0</v>
      </c>
      <c r="Y597" s="1">
        <f t="shared" si="341"/>
        <v>0</v>
      </c>
      <c r="Z597" s="1">
        <f t="shared" si="341"/>
        <v>0</v>
      </c>
      <c r="AA597" s="1">
        <f t="shared" si="341"/>
        <v>0</v>
      </c>
    </row>
    <row r="598" spans="1:27" x14ac:dyDescent="0.35">
      <c r="B598" s="1" t="s">
        <v>43</v>
      </c>
      <c r="C598" s="1">
        <f t="shared" ref="C598:AA598" si="342">C574*C473</f>
        <v>25499999.999999996</v>
      </c>
      <c r="D598" s="1">
        <f t="shared" si="342"/>
        <v>25499999.999999996</v>
      </c>
      <c r="E598" s="1">
        <f t="shared" si="342"/>
        <v>31874999.999999996</v>
      </c>
      <c r="F598" s="1">
        <f t="shared" si="342"/>
        <v>13437500</v>
      </c>
      <c r="G598" s="1">
        <f t="shared" si="342"/>
        <v>312500000</v>
      </c>
      <c r="H598" s="1">
        <f t="shared" si="342"/>
        <v>119270833.33333333</v>
      </c>
      <c r="I598" s="1">
        <f t="shared" si="342"/>
        <v>554556153.89258099</v>
      </c>
      <c r="J598" s="1">
        <f t="shared" si="342"/>
        <v>554556153.89258099</v>
      </c>
      <c r="K598" s="1">
        <f t="shared" si="342"/>
        <v>554556153.89258099</v>
      </c>
      <c r="L598" s="1">
        <f t="shared" si="342"/>
        <v>554556153.89258099</v>
      </c>
      <c r="M598" s="1">
        <f t="shared" si="342"/>
        <v>554556153.89258099</v>
      </c>
      <c r="N598" s="1">
        <f t="shared" si="342"/>
        <v>554556153.89258099</v>
      </c>
      <c r="O598" s="1">
        <f t="shared" si="342"/>
        <v>554556153.89258099</v>
      </c>
      <c r="P598" s="1">
        <f t="shared" si="342"/>
        <v>554556153.89258099</v>
      </c>
      <c r="Q598" s="1">
        <f t="shared" si="342"/>
        <v>554556153.89258099</v>
      </c>
      <c r="R598" s="1">
        <f t="shared" si="342"/>
        <v>554556153.89258099</v>
      </c>
      <c r="S598" s="1">
        <f t="shared" si="342"/>
        <v>554556153.89258099</v>
      </c>
      <c r="T598" s="1">
        <f t="shared" si="342"/>
        <v>554556153.89258099</v>
      </c>
      <c r="U598" s="1">
        <f t="shared" si="342"/>
        <v>554556153.89258099</v>
      </c>
      <c r="V598" s="1">
        <f t="shared" si="342"/>
        <v>554556153.89258099</v>
      </c>
      <c r="W598" s="1">
        <f t="shared" si="342"/>
        <v>554556153.89258099</v>
      </c>
      <c r="X598" s="1">
        <f t="shared" si="342"/>
        <v>554556153.89258099</v>
      </c>
      <c r="Y598" s="1">
        <f t="shared" si="342"/>
        <v>554556153.89258099</v>
      </c>
      <c r="Z598" s="1">
        <f t="shared" si="342"/>
        <v>554556153.89258099</v>
      </c>
      <c r="AA598" s="1">
        <f t="shared" si="342"/>
        <v>554556153.89258099</v>
      </c>
    </row>
    <row r="599" spans="1:27" x14ac:dyDescent="0.35">
      <c r="B599" s="1" t="s">
        <v>27</v>
      </c>
      <c r="C599" s="1">
        <f t="shared" ref="C599:AA599" si="343">C575*C474</f>
        <v>199710000</v>
      </c>
      <c r="D599" s="1">
        <f t="shared" si="343"/>
        <v>221900000</v>
      </c>
      <c r="E599" s="1">
        <f t="shared" si="343"/>
        <v>221900000</v>
      </c>
      <c r="F599" s="1">
        <f t="shared" si="343"/>
        <v>211350000.00000003</v>
      </c>
      <c r="G599" s="1">
        <f t="shared" si="343"/>
        <v>221650000</v>
      </c>
      <c r="H599" s="1">
        <f t="shared" si="343"/>
        <v>218300000.00000003</v>
      </c>
      <c r="I599" s="1">
        <f t="shared" si="343"/>
        <v>393335588.83292985</v>
      </c>
      <c r="J599" s="1">
        <f t="shared" si="343"/>
        <v>393335588.83292985</v>
      </c>
      <c r="K599" s="1">
        <f t="shared" si="343"/>
        <v>393335588.83292985</v>
      </c>
      <c r="L599" s="1">
        <f t="shared" si="343"/>
        <v>393335588.83292985</v>
      </c>
      <c r="M599" s="1">
        <f t="shared" si="343"/>
        <v>393335588.83292985</v>
      </c>
      <c r="N599" s="1">
        <f t="shared" si="343"/>
        <v>393335588.83292985</v>
      </c>
      <c r="O599" s="1">
        <f t="shared" si="343"/>
        <v>393335588.83292985</v>
      </c>
      <c r="P599" s="1">
        <f t="shared" si="343"/>
        <v>393335588.83292985</v>
      </c>
      <c r="Q599" s="1">
        <f t="shared" si="343"/>
        <v>393335588.83292985</v>
      </c>
      <c r="R599" s="1">
        <f t="shared" si="343"/>
        <v>393335588.83292985</v>
      </c>
      <c r="S599" s="1">
        <f t="shared" si="343"/>
        <v>393335588.83292985</v>
      </c>
      <c r="T599" s="1">
        <f t="shared" si="343"/>
        <v>393335588.83292985</v>
      </c>
      <c r="U599" s="1">
        <f t="shared" si="343"/>
        <v>393335588.83292985</v>
      </c>
      <c r="V599" s="1">
        <f t="shared" si="343"/>
        <v>393335588.83292985</v>
      </c>
      <c r="W599" s="1">
        <f t="shared" si="343"/>
        <v>393335588.83292985</v>
      </c>
      <c r="X599" s="1">
        <f t="shared" si="343"/>
        <v>393335588.83292985</v>
      </c>
      <c r="Y599" s="1">
        <f t="shared" si="343"/>
        <v>393335588.83292985</v>
      </c>
      <c r="Z599" s="1">
        <f t="shared" si="343"/>
        <v>393335588.83292985</v>
      </c>
      <c r="AA599" s="1">
        <f t="shared" si="343"/>
        <v>393335588.83292985</v>
      </c>
    </row>
    <row r="600" spans="1:27" x14ac:dyDescent="0.35">
      <c r="B600" s="1" t="s">
        <v>28</v>
      </c>
      <c r="C600" s="1">
        <f t="shared" ref="C600:AA600" si="344">C576*C475</f>
        <v>3307174200</v>
      </c>
      <c r="D600" s="1">
        <f t="shared" si="344"/>
        <v>3025631250</v>
      </c>
      <c r="E600" s="1">
        <f t="shared" si="344"/>
        <v>3656236500</v>
      </c>
      <c r="F600" s="1">
        <f t="shared" si="344"/>
        <v>3453450000</v>
      </c>
      <c r="G600" s="1">
        <f t="shared" si="344"/>
        <v>2761250000</v>
      </c>
      <c r="H600" s="1">
        <f t="shared" si="344"/>
        <v>3350543400</v>
      </c>
      <c r="I600" s="1">
        <f t="shared" si="344"/>
        <v>5272696131.8427811</v>
      </c>
      <c r="J600" s="1">
        <f t="shared" si="344"/>
        <v>5272696131.8427811</v>
      </c>
      <c r="K600" s="1">
        <f t="shared" si="344"/>
        <v>5272696131.8427811</v>
      </c>
      <c r="L600" s="1">
        <f t="shared" si="344"/>
        <v>5272696131.8427811</v>
      </c>
      <c r="M600" s="1">
        <f t="shared" si="344"/>
        <v>5272696131.8427811</v>
      </c>
      <c r="N600" s="1">
        <f t="shared" si="344"/>
        <v>5272696131.8427811</v>
      </c>
      <c r="O600" s="1">
        <f t="shared" si="344"/>
        <v>5272696131.8427811</v>
      </c>
      <c r="P600" s="1">
        <f t="shared" si="344"/>
        <v>5272696131.8427811</v>
      </c>
      <c r="Q600" s="1">
        <f t="shared" si="344"/>
        <v>5272696131.8427811</v>
      </c>
      <c r="R600" s="1">
        <f t="shared" si="344"/>
        <v>5272696131.8427811</v>
      </c>
      <c r="S600" s="1">
        <f t="shared" si="344"/>
        <v>5272696131.8427811</v>
      </c>
      <c r="T600" s="1">
        <f t="shared" si="344"/>
        <v>5272696131.8427811</v>
      </c>
      <c r="U600" s="1">
        <f t="shared" si="344"/>
        <v>5272696131.8427811</v>
      </c>
      <c r="V600" s="1">
        <f t="shared" si="344"/>
        <v>5272696131.8427811</v>
      </c>
      <c r="W600" s="1">
        <f t="shared" si="344"/>
        <v>5272696131.8427811</v>
      </c>
      <c r="X600" s="1">
        <f t="shared" si="344"/>
        <v>5272696131.8427811</v>
      </c>
      <c r="Y600" s="1">
        <f t="shared" si="344"/>
        <v>5272696131.8427811</v>
      </c>
      <c r="Z600" s="1">
        <f t="shared" si="344"/>
        <v>5272696131.8427811</v>
      </c>
      <c r="AA600" s="1">
        <f t="shared" si="344"/>
        <v>5272696131.8427811</v>
      </c>
    </row>
    <row r="601" spans="1:27" x14ac:dyDescent="0.35">
      <c r="B601" s="1" t="s">
        <v>29</v>
      </c>
      <c r="C601" s="1">
        <f t="shared" ref="C601:AA601" si="345">C577*C476</f>
        <v>0</v>
      </c>
      <c r="D601" s="1">
        <f t="shared" si="345"/>
        <v>0</v>
      </c>
      <c r="E601" s="1">
        <f t="shared" si="345"/>
        <v>0</v>
      </c>
      <c r="F601" s="1">
        <f t="shared" si="345"/>
        <v>0</v>
      </c>
      <c r="G601" s="1">
        <f t="shared" si="345"/>
        <v>0</v>
      </c>
      <c r="H601" s="1">
        <f t="shared" si="345"/>
        <v>0</v>
      </c>
      <c r="I601" s="1">
        <f t="shared" si="345"/>
        <v>0</v>
      </c>
      <c r="J601" s="1">
        <f t="shared" si="345"/>
        <v>0</v>
      </c>
      <c r="K601" s="1">
        <f t="shared" si="345"/>
        <v>0</v>
      </c>
      <c r="L601" s="1">
        <f t="shared" si="345"/>
        <v>0</v>
      </c>
      <c r="M601" s="1">
        <f t="shared" si="345"/>
        <v>0</v>
      </c>
      <c r="N601" s="1">
        <f t="shared" si="345"/>
        <v>0</v>
      </c>
      <c r="O601" s="1">
        <f t="shared" si="345"/>
        <v>0</v>
      </c>
      <c r="P601" s="1">
        <f t="shared" si="345"/>
        <v>0</v>
      </c>
      <c r="Q601" s="1">
        <f t="shared" si="345"/>
        <v>0</v>
      </c>
      <c r="R601" s="1">
        <f t="shared" si="345"/>
        <v>0</v>
      </c>
      <c r="S601" s="1">
        <f t="shared" si="345"/>
        <v>0</v>
      </c>
      <c r="T601" s="1">
        <f t="shared" si="345"/>
        <v>0</v>
      </c>
      <c r="U601" s="1">
        <f t="shared" si="345"/>
        <v>0</v>
      </c>
      <c r="V601" s="1">
        <f t="shared" si="345"/>
        <v>0</v>
      </c>
      <c r="W601" s="1">
        <f t="shared" si="345"/>
        <v>0</v>
      </c>
      <c r="X601" s="1">
        <f t="shared" si="345"/>
        <v>0</v>
      </c>
      <c r="Y601" s="1">
        <f t="shared" si="345"/>
        <v>0</v>
      </c>
      <c r="Z601" s="1">
        <f t="shared" si="345"/>
        <v>0</v>
      </c>
      <c r="AA601" s="1">
        <f t="shared" si="345"/>
        <v>0</v>
      </c>
    </row>
    <row r="602" spans="1:27" x14ac:dyDescent="0.35">
      <c r="B602" s="1" t="s">
        <v>30</v>
      </c>
      <c r="C602" s="1">
        <f t="shared" ref="C602:AA602" si="346">C578*C477</f>
        <v>0</v>
      </c>
      <c r="D602" s="1">
        <f t="shared" si="346"/>
        <v>0</v>
      </c>
      <c r="E602" s="1">
        <f t="shared" si="346"/>
        <v>0</v>
      </c>
      <c r="F602" s="1">
        <f t="shared" si="346"/>
        <v>0</v>
      </c>
      <c r="G602" s="1">
        <f t="shared" si="346"/>
        <v>0</v>
      </c>
      <c r="H602" s="1">
        <f t="shared" si="346"/>
        <v>0</v>
      </c>
      <c r="I602" s="1">
        <f t="shared" si="346"/>
        <v>0</v>
      </c>
      <c r="J602" s="1">
        <f t="shared" si="346"/>
        <v>0</v>
      </c>
      <c r="K602" s="1">
        <f t="shared" si="346"/>
        <v>0</v>
      </c>
      <c r="L602" s="1">
        <f t="shared" si="346"/>
        <v>0</v>
      </c>
      <c r="M602" s="1">
        <f t="shared" si="346"/>
        <v>0</v>
      </c>
      <c r="N602" s="1">
        <f t="shared" si="346"/>
        <v>0</v>
      </c>
      <c r="O602" s="1">
        <f t="shared" si="346"/>
        <v>0</v>
      </c>
      <c r="P602" s="1">
        <f t="shared" si="346"/>
        <v>0</v>
      </c>
      <c r="Q602" s="1">
        <f t="shared" si="346"/>
        <v>0</v>
      </c>
      <c r="R602" s="1">
        <f t="shared" si="346"/>
        <v>0</v>
      </c>
      <c r="S602" s="1">
        <f t="shared" si="346"/>
        <v>0</v>
      </c>
      <c r="T602" s="1">
        <f t="shared" si="346"/>
        <v>0</v>
      </c>
      <c r="U602" s="1">
        <f t="shared" si="346"/>
        <v>0</v>
      </c>
      <c r="V602" s="1">
        <f t="shared" si="346"/>
        <v>0</v>
      </c>
      <c r="W602" s="1">
        <f t="shared" si="346"/>
        <v>0</v>
      </c>
      <c r="X602" s="1">
        <f t="shared" si="346"/>
        <v>0</v>
      </c>
      <c r="Y602" s="1">
        <f t="shared" si="346"/>
        <v>0</v>
      </c>
      <c r="Z602" s="1">
        <f t="shared" si="346"/>
        <v>0</v>
      </c>
      <c r="AA602" s="1">
        <f t="shared" si="346"/>
        <v>0</v>
      </c>
    </row>
    <row r="603" spans="1:27" x14ac:dyDescent="0.35">
      <c r="B603" s="1" t="s">
        <v>31</v>
      </c>
      <c r="C603" s="1">
        <f t="shared" ref="C603:AA603" si="347">C579*C478</f>
        <v>0</v>
      </c>
      <c r="D603" s="1">
        <f t="shared" si="347"/>
        <v>0</v>
      </c>
      <c r="E603" s="1">
        <f t="shared" si="347"/>
        <v>0</v>
      </c>
      <c r="F603" s="1">
        <f t="shared" si="347"/>
        <v>0</v>
      </c>
      <c r="G603" s="1">
        <f t="shared" si="347"/>
        <v>0</v>
      </c>
      <c r="H603" s="1">
        <f t="shared" si="347"/>
        <v>0</v>
      </c>
      <c r="I603" s="1">
        <f t="shared" si="347"/>
        <v>0</v>
      </c>
      <c r="J603" s="1">
        <f t="shared" si="347"/>
        <v>0</v>
      </c>
      <c r="K603" s="1">
        <f t="shared" si="347"/>
        <v>0</v>
      </c>
      <c r="L603" s="1">
        <f t="shared" si="347"/>
        <v>0</v>
      </c>
      <c r="M603" s="1">
        <f t="shared" si="347"/>
        <v>0</v>
      </c>
      <c r="N603" s="1">
        <f t="shared" si="347"/>
        <v>0</v>
      </c>
      <c r="O603" s="1">
        <f t="shared" si="347"/>
        <v>0</v>
      </c>
      <c r="P603" s="1">
        <f t="shared" si="347"/>
        <v>0</v>
      </c>
      <c r="Q603" s="1">
        <f t="shared" si="347"/>
        <v>0</v>
      </c>
      <c r="R603" s="1">
        <f t="shared" si="347"/>
        <v>0</v>
      </c>
      <c r="S603" s="1">
        <f t="shared" si="347"/>
        <v>0</v>
      </c>
      <c r="T603" s="1">
        <f t="shared" si="347"/>
        <v>0</v>
      </c>
      <c r="U603" s="1">
        <f t="shared" si="347"/>
        <v>0</v>
      </c>
      <c r="V603" s="1">
        <f t="shared" si="347"/>
        <v>0</v>
      </c>
      <c r="W603" s="1">
        <f t="shared" si="347"/>
        <v>0</v>
      </c>
      <c r="X603" s="1">
        <f t="shared" si="347"/>
        <v>0</v>
      </c>
      <c r="Y603" s="1">
        <f t="shared" si="347"/>
        <v>0</v>
      </c>
      <c r="Z603" s="1">
        <f t="shared" si="347"/>
        <v>0</v>
      </c>
      <c r="AA603" s="1">
        <f t="shared" si="347"/>
        <v>0</v>
      </c>
    </row>
    <row r="604" spans="1:27" x14ac:dyDescent="0.35">
      <c r="B604" s="1" t="s">
        <v>32</v>
      </c>
      <c r="C604" s="1">
        <f t="shared" ref="C604:AA604" si="348">C580*C479</f>
        <v>105600000</v>
      </c>
      <c r="D604" s="1">
        <f t="shared" si="348"/>
        <v>110880000</v>
      </c>
      <c r="E604" s="1">
        <f t="shared" si="348"/>
        <v>116160000</v>
      </c>
      <c r="F604" s="1">
        <f t="shared" si="348"/>
        <v>410220000</v>
      </c>
      <c r="G604" s="1">
        <f t="shared" si="348"/>
        <v>512640000</v>
      </c>
      <c r="H604" s="1">
        <f t="shared" si="348"/>
        <v>349860000</v>
      </c>
      <c r="I604" s="1">
        <f t="shared" si="348"/>
        <v>909720533.54077685</v>
      </c>
      <c r="J604" s="1">
        <f t="shared" si="348"/>
        <v>909720533.54077685</v>
      </c>
      <c r="K604" s="1">
        <f t="shared" si="348"/>
        <v>909720533.54077685</v>
      </c>
      <c r="L604" s="1">
        <f t="shared" si="348"/>
        <v>909720533.54077685</v>
      </c>
      <c r="M604" s="1">
        <f t="shared" si="348"/>
        <v>909720533.54077685</v>
      </c>
      <c r="N604" s="1">
        <f t="shared" si="348"/>
        <v>909720533.54077685</v>
      </c>
      <c r="O604" s="1">
        <f t="shared" si="348"/>
        <v>909720533.54077685</v>
      </c>
      <c r="P604" s="1">
        <f t="shared" si="348"/>
        <v>909720533.54077685</v>
      </c>
      <c r="Q604" s="1">
        <f t="shared" si="348"/>
        <v>909720533.54077685</v>
      </c>
      <c r="R604" s="1">
        <f t="shared" si="348"/>
        <v>909720533.54077685</v>
      </c>
      <c r="S604" s="1">
        <f t="shared" si="348"/>
        <v>909720533.54077685</v>
      </c>
      <c r="T604" s="1">
        <f t="shared" si="348"/>
        <v>909720533.54077685</v>
      </c>
      <c r="U604" s="1">
        <f t="shared" si="348"/>
        <v>909720533.54077685</v>
      </c>
      <c r="V604" s="1">
        <f t="shared" si="348"/>
        <v>909720533.54077685</v>
      </c>
      <c r="W604" s="1">
        <f t="shared" si="348"/>
        <v>909720533.54077685</v>
      </c>
      <c r="X604" s="1">
        <f t="shared" si="348"/>
        <v>909720533.54077685</v>
      </c>
      <c r="Y604" s="1">
        <f t="shared" si="348"/>
        <v>909720533.54077685</v>
      </c>
      <c r="Z604" s="1">
        <f t="shared" si="348"/>
        <v>909720533.54077685</v>
      </c>
      <c r="AA604" s="1">
        <f t="shared" si="348"/>
        <v>909720533.54077685</v>
      </c>
    </row>
    <row r="605" spans="1:27" x14ac:dyDescent="0.35">
      <c r="B605" s="1" t="s">
        <v>33</v>
      </c>
      <c r="C605" s="1">
        <f t="shared" ref="C605:X605" si="349">C581*C480</f>
        <v>0</v>
      </c>
      <c r="D605" s="1">
        <f t="shared" si="349"/>
        <v>0</v>
      </c>
      <c r="E605" s="1">
        <f t="shared" si="349"/>
        <v>0</v>
      </c>
      <c r="F605" s="1">
        <f t="shared" si="349"/>
        <v>0</v>
      </c>
      <c r="G605" s="1">
        <f t="shared" si="349"/>
        <v>0</v>
      </c>
      <c r="H605" s="1">
        <f t="shared" si="349"/>
        <v>0</v>
      </c>
      <c r="I605" s="1">
        <f t="shared" si="349"/>
        <v>0</v>
      </c>
      <c r="J605" s="1">
        <f t="shared" si="349"/>
        <v>0</v>
      </c>
      <c r="K605" s="1">
        <f t="shared" si="349"/>
        <v>0</v>
      </c>
      <c r="L605" s="1">
        <f t="shared" si="349"/>
        <v>0</v>
      </c>
      <c r="M605" s="1">
        <f t="shared" si="349"/>
        <v>0</v>
      </c>
      <c r="N605" s="1">
        <f t="shared" si="349"/>
        <v>0</v>
      </c>
      <c r="O605" s="1">
        <f t="shared" si="349"/>
        <v>0</v>
      </c>
      <c r="P605" s="1">
        <f t="shared" si="349"/>
        <v>0</v>
      </c>
      <c r="Q605" s="1">
        <f t="shared" si="349"/>
        <v>0</v>
      </c>
      <c r="R605" s="1">
        <f t="shared" si="349"/>
        <v>0</v>
      </c>
      <c r="S605" s="1">
        <f t="shared" si="349"/>
        <v>0</v>
      </c>
      <c r="T605" s="1">
        <f t="shared" si="349"/>
        <v>0</v>
      </c>
      <c r="U605" s="1">
        <f t="shared" si="349"/>
        <v>0</v>
      </c>
      <c r="V605" s="1">
        <f t="shared" si="349"/>
        <v>0</v>
      </c>
      <c r="W605" s="1">
        <f t="shared" si="349"/>
        <v>0</v>
      </c>
      <c r="X605" s="1">
        <f t="shared" si="349"/>
        <v>0</v>
      </c>
      <c r="Y605" s="1">
        <f t="shared" ref="Y605:AA605" si="350">Y581*Y480</f>
        <v>0</v>
      </c>
      <c r="Z605" s="1">
        <f t="shared" si="350"/>
        <v>0</v>
      </c>
      <c r="AA605" s="1">
        <f t="shared" si="350"/>
        <v>0</v>
      </c>
    </row>
    <row r="606" spans="1:27" x14ac:dyDescent="0.35">
      <c r="B606" s="1" t="s">
        <v>34</v>
      </c>
      <c r="C606" s="1">
        <f>SUM(C584:C605)</f>
        <v>4156279680</v>
      </c>
      <c r="D606" s="1">
        <f t="shared" ref="D606:AA606" si="351">SUM(D584:D605)</f>
        <v>3669317650</v>
      </c>
      <c r="E606" s="1">
        <f t="shared" si="351"/>
        <v>4543646100</v>
      </c>
      <c r="F606" s="1">
        <f t="shared" si="351"/>
        <v>4936483700</v>
      </c>
      <c r="G606" s="1">
        <f t="shared" si="351"/>
        <v>4217336800</v>
      </c>
      <c r="H606" s="1">
        <f t="shared" si="351"/>
        <v>4608330693.7777777</v>
      </c>
      <c r="I606" s="1">
        <f t="shared" si="351"/>
        <v>7938956113.1882572</v>
      </c>
      <c r="J606" s="1">
        <f t="shared" si="351"/>
        <v>7938956113.1882572</v>
      </c>
      <c r="K606" s="1">
        <f t="shared" si="351"/>
        <v>7938956113.1882572</v>
      </c>
      <c r="L606" s="1">
        <f t="shared" si="351"/>
        <v>7938956113.1882572</v>
      </c>
      <c r="M606" s="1">
        <f t="shared" si="351"/>
        <v>7938956113.1882572</v>
      </c>
      <c r="N606" s="1">
        <f t="shared" si="351"/>
        <v>7938956113.1882572</v>
      </c>
      <c r="O606" s="1">
        <f t="shared" si="351"/>
        <v>7938956113.1882572</v>
      </c>
      <c r="P606" s="1">
        <f t="shared" si="351"/>
        <v>7938956113.1882572</v>
      </c>
      <c r="Q606" s="1">
        <f t="shared" si="351"/>
        <v>7938956113.1882572</v>
      </c>
      <c r="R606" s="1">
        <f t="shared" si="351"/>
        <v>7938956113.1882572</v>
      </c>
      <c r="S606" s="1">
        <f t="shared" si="351"/>
        <v>7938956113.1882572</v>
      </c>
      <c r="T606" s="1">
        <f t="shared" si="351"/>
        <v>7938956113.1882572</v>
      </c>
      <c r="U606" s="1">
        <f t="shared" si="351"/>
        <v>7938956113.1882572</v>
      </c>
      <c r="V606" s="1">
        <f t="shared" si="351"/>
        <v>7938956113.1882572</v>
      </c>
      <c r="W606" s="1">
        <f t="shared" si="351"/>
        <v>7938956113.1882572</v>
      </c>
      <c r="X606" s="1">
        <f t="shared" si="351"/>
        <v>7938956113.1882572</v>
      </c>
      <c r="Y606" s="1">
        <f t="shared" si="351"/>
        <v>7938956113.1882572</v>
      </c>
      <c r="Z606" s="1">
        <f t="shared" si="351"/>
        <v>7938956113.1882572</v>
      </c>
      <c r="AA606" s="1">
        <f t="shared" si="351"/>
        <v>7938956113.1882572</v>
      </c>
    </row>
    <row r="607" spans="1:27" x14ac:dyDescent="0.35">
      <c r="A607" s="2"/>
    </row>
    <row r="608" spans="1:27" x14ac:dyDescent="0.35">
      <c r="A608" s="2" t="s">
        <v>10</v>
      </c>
      <c r="C608" s="1">
        <v>2010</v>
      </c>
      <c r="D608" s="1">
        <v>2011</v>
      </c>
      <c r="E608" s="1">
        <v>2012</v>
      </c>
      <c r="F608" s="1">
        <v>2013</v>
      </c>
      <c r="G608" s="1">
        <v>2014</v>
      </c>
      <c r="H608" s="1">
        <v>2015</v>
      </c>
      <c r="I608" s="1">
        <v>2016</v>
      </c>
      <c r="J608" s="1">
        <v>2017</v>
      </c>
      <c r="K608" s="1">
        <v>2018</v>
      </c>
      <c r="L608" s="1">
        <v>2019</v>
      </c>
      <c r="M608" s="1">
        <v>2020</v>
      </c>
      <c r="N608" s="1">
        <v>2021</v>
      </c>
      <c r="O608" s="1">
        <v>2022</v>
      </c>
      <c r="P608" s="1">
        <v>2023</v>
      </c>
      <c r="Q608" s="1">
        <v>2024</v>
      </c>
      <c r="R608" s="1">
        <v>2025</v>
      </c>
      <c r="S608" s="1">
        <v>2026</v>
      </c>
      <c r="T608" s="1">
        <v>2027</v>
      </c>
      <c r="U608" s="1">
        <v>2028</v>
      </c>
      <c r="V608" s="1">
        <v>2029</v>
      </c>
      <c r="W608" s="1">
        <v>2030</v>
      </c>
      <c r="X608" s="1">
        <v>2031</v>
      </c>
      <c r="Y608" s="1">
        <v>2032</v>
      </c>
      <c r="Z608" s="1">
        <v>2033</v>
      </c>
      <c r="AA608" s="1">
        <v>2034</v>
      </c>
    </row>
    <row r="609" spans="1:27" x14ac:dyDescent="0.35">
      <c r="A609" s="2"/>
      <c r="B609" s="1" t="s">
        <v>41</v>
      </c>
      <c r="C609" s="1">
        <v>0</v>
      </c>
      <c r="D609" s="1">
        <v>0</v>
      </c>
      <c r="E609" s="1">
        <v>0</v>
      </c>
      <c r="F609" s="1">
        <v>0</v>
      </c>
      <c r="G609" s="1">
        <v>0</v>
      </c>
      <c r="H609" s="1">
        <f>AVERAGE(E609:G609)</f>
        <v>0</v>
      </c>
      <c r="I609" s="1">
        <f>H609</f>
        <v>0</v>
      </c>
      <c r="J609" s="1">
        <f t="shared" ref="J609:AA623" si="352">I609</f>
        <v>0</v>
      </c>
      <c r="K609" s="1">
        <f t="shared" si="352"/>
        <v>0</v>
      </c>
      <c r="L609" s="1">
        <f t="shared" si="352"/>
        <v>0</v>
      </c>
      <c r="M609" s="1">
        <f t="shared" si="352"/>
        <v>0</v>
      </c>
      <c r="N609" s="1">
        <f t="shared" si="352"/>
        <v>0</v>
      </c>
      <c r="O609" s="1">
        <f t="shared" si="352"/>
        <v>0</v>
      </c>
      <c r="P609" s="1">
        <f t="shared" si="352"/>
        <v>0</v>
      </c>
      <c r="Q609" s="1">
        <f t="shared" si="352"/>
        <v>0</v>
      </c>
      <c r="R609" s="1">
        <f t="shared" si="352"/>
        <v>0</v>
      </c>
      <c r="S609" s="1">
        <f t="shared" si="352"/>
        <v>0</v>
      </c>
      <c r="T609" s="1">
        <f t="shared" si="352"/>
        <v>0</v>
      </c>
      <c r="U609" s="1">
        <f t="shared" si="352"/>
        <v>0</v>
      </c>
      <c r="V609" s="1">
        <f t="shared" si="352"/>
        <v>0</v>
      </c>
      <c r="W609" s="1">
        <f t="shared" si="352"/>
        <v>0</v>
      </c>
      <c r="X609" s="1">
        <f t="shared" si="352"/>
        <v>0</v>
      </c>
      <c r="Y609" s="1">
        <f t="shared" si="352"/>
        <v>0</v>
      </c>
      <c r="Z609" s="1">
        <f t="shared" si="352"/>
        <v>0</v>
      </c>
      <c r="AA609" s="1">
        <f t="shared" si="352"/>
        <v>0</v>
      </c>
    </row>
    <row r="610" spans="1:27" x14ac:dyDescent="0.35">
      <c r="A610" s="2"/>
      <c r="B610" s="1" t="s">
        <v>15</v>
      </c>
      <c r="C610" s="1">
        <v>0</v>
      </c>
      <c r="D610" s="1">
        <v>0</v>
      </c>
      <c r="E610" s="1">
        <v>0</v>
      </c>
      <c r="F610" s="1">
        <v>0</v>
      </c>
      <c r="G610" s="1">
        <v>0</v>
      </c>
      <c r="H610" s="1">
        <f t="shared" ref="H610:H630" si="353">AVERAGE(E610:G610)</f>
        <v>0</v>
      </c>
      <c r="I610" s="1">
        <f t="shared" ref="I610:X630" si="354">H610</f>
        <v>0</v>
      </c>
      <c r="J610" s="1">
        <f t="shared" si="354"/>
        <v>0</v>
      </c>
      <c r="K610" s="1">
        <f t="shared" si="354"/>
        <v>0</v>
      </c>
      <c r="L610" s="1">
        <f t="shared" si="354"/>
        <v>0</v>
      </c>
      <c r="M610" s="1">
        <f t="shared" si="354"/>
        <v>0</v>
      </c>
      <c r="N610" s="1">
        <f t="shared" si="354"/>
        <v>0</v>
      </c>
      <c r="O610" s="1">
        <f t="shared" si="354"/>
        <v>0</v>
      </c>
      <c r="P610" s="1">
        <f t="shared" si="354"/>
        <v>0</v>
      </c>
      <c r="Q610" s="1">
        <f t="shared" si="354"/>
        <v>0</v>
      </c>
      <c r="R610" s="1">
        <f t="shared" si="354"/>
        <v>0</v>
      </c>
      <c r="S610" s="1">
        <f t="shared" si="354"/>
        <v>0</v>
      </c>
      <c r="T610" s="1">
        <f t="shared" si="354"/>
        <v>0</v>
      </c>
      <c r="U610" s="1">
        <f t="shared" si="354"/>
        <v>0</v>
      </c>
      <c r="V610" s="1">
        <f t="shared" si="354"/>
        <v>0</v>
      </c>
      <c r="W610" s="1">
        <f t="shared" si="354"/>
        <v>0</v>
      </c>
      <c r="X610" s="1">
        <f t="shared" si="354"/>
        <v>0</v>
      </c>
      <c r="Y610" s="1">
        <f t="shared" si="352"/>
        <v>0</v>
      </c>
      <c r="Z610" s="1">
        <f t="shared" si="352"/>
        <v>0</v>
      </c>
      <c r="AA610" s="1">
        <f t="shared" si="352"/>
        <v>0</v>
      </c>
    </row>
    <row r="611" spans="1:27" x14ac:dyDescent="0.35">
      <c r="A611" s="2"/>
      <c r="B611" s="1" t="s">
        <v>16</v>
      </c>
      <c r="C611" s="1">
        <v>240608</v>
      </c>
      <c r="D611" s="1">
        <v>240608</v>
      </c>
      <c r="E611" s="1">
        <v>240608</v>
      </c>
      <c r="F611" s="1">
        <v>240608</v>
      </c>
      <c r="G611" s="1">
        <v>240608</v>
      </c>
      <c r="H611" s="1">
        <f t="shared" si="353"/>
        <v>240608</v>
      </c>
      <c r="I611" s="1">
        <f t="shared" si="354"/>
        <v>240608</v>
      </c>
      <c r="J611" s="1">
        <f t="shared" si="352"/>
        <v>240608</v>
      </c>
      <c r="K611" s="1">
        <f t="shared" si="352"/>
        <v>240608</v>
      </c>
      <c r="L611" s="1">
        <f t="shared" si="352"/>
        <v>240608</v>
      </c>
      <c r="M611" s="1">
        <f t="shared" si="352"/>
        <v>240608</v>
      </c>
      <c r="N611" s="1">
        <f t="shared" si="352"/>
        <v>240608</v>
      </c>
      <c r="O611" s="1">
        <f t="shared" si="352"/>
        <v>240608</v>
      </c>
      <c r="P611" s="1">
        <f t="shared" si="352"/>
        <v>240608</v>
      </c>
      <c r="Q611" s="1">
        <f t="shared" si="352"/>
        <v>240608</v>
      </c>
      <c r="R611" s="1">
        <f t="shared" si="352"/>
        <v>240608</v>
      </c>
      <c r="S611" s="1">
        <f t="shared" si="352"/>
        <v>240608</v>
      </c>
      <c r="T611" s="1">
        <f t="shared" si="352"/>
        <v>240608</v>
      </c>
      <c r="U611" s="1">
        <f t="shared" si="352"/>
        <v>240608</v>
      </c>
      <c r="V611" s="1">
        <f t="shared" si="352"/>
        <v>240608</v>
      </c>
      <c r="W611" s="1">
        <f t="shared" si="352"/>
        <v>240608</v>
      </c>
      <c r="X611" s="1">
        <f t="shared" si="352"/>
        <v>240608</v>
      </c>
      <c r="Y611" s="1">
        <f t="shared" si="352"/>
        <v>240608</v>
      </c>
      <c r="Z611" s="1">
        <f t="shared" si="352"/>
        <v>240608</v>
      </c>
      <c r="AA611" s="1">
        <f t="shared" si="352"/>
        <v>240608</v>
      </c>
    </row>
    <row r="612" spans="1:27" x14ac:dyDescent="0.35">
      <c r="B612" s="1" t="s">
        <v>17</v>
      </c>
      <c r="C612" s="1">
        <v>0</v>
      </c>
      <c r="D612" s="1">
        <v>0</v>
      </c>
      <c r="E612" s="1">
        <v>0</v>
      </c>
      <c r="F612" s="1">
        <v>0</v>
      </c>
      <c r="G612" s="1">
        <v>0</v>
      </c>
      <c r="H612" s="1">
        <f t="shared" si="353"/>
        <v>0</v>
      </c>
      <c r="I612" s="1">
        <f t="shared" si="354"/>
        <v>0</v>
      </c>
      <c r="J612" s="1">
        <f t="shared" si="352"/>
        <v>0</v>
      </c>
      <c r="K612" s="1">
        <f t="shared" si="352"/>
        <v>0</v>
      </c>
      <c r="L612" s="1">
        <f t="shared" si="352"/>
        <v>0</v>
      </c>
      <c r="M612" s="1">
        <f t="shared" si="352"/>
        <v>0</v>
      </c>
      <c r="N612" s="1">
        <f t="shared" si="352"/>
        <v>0</v>
      </c>
      <c r="O612" s="1">
        <f t="shared" si="352"/>
        <v>0</v>
      </c>
      <c r="P612" s="1">
        <f t="shared" si="352"/>
        <v>0</v>
      </c>
      <c r="Q612" s="1">
        <f t="shared" si="352"/>
        <v>0</v>
      </c>
      <c r="R612" s="1">
        <f t="shared" si="352"/>
        <v>0</v>
      </c>
      <c r="S612" s="1">
        <f t="shared" si="352"/>
        <v>0</v>
      </c>
      <c r="T612" s="1">
        <f t="shared" si="352"/>
        <v>0</v>
      </c>
      <c r="U612" s="1">
        <f t="shared" si="352"/>
        <v>0</v>
      </c>
      <c r="V612" s="1">
        <f t="shared" si="352"/>
        <v>0</v>
      </c>
      <c r="W612" s="1">
        <f t="shared" si="352"/>
        <v>0</v>
      </c>
      <c r="X612" s="1">
        <f t="shared" si="352"/>
        <v>0</v>
      </c>
      <c r="Y612" s="1">
        <f t="shared" si="352"/>
        <v>0</v>
      </c>
      <c r="Z612" s="1">
        <f t="shared" si="352"/>
        <v>0</v>
      </c>
      <c r="AA612" s="1">
        <f t="shared" si="352"/>
        <v>0</v>
      </c>
    </row>
    <row r="613" spans="1:27" x14ac:dyDescent="0.35">
      <c r="B613" s="1" t="s">
        <v>18</v>
      </c>
      <c r="C613" s="1">
        <v>0</v>
      </c>
      <c r="D613" s="1">
        <v>0</v>
      </c>
      <c r="E613" s="1">
        <v>0</v>
      </c>
      <c r="F613" s="1">
        <v>0</v>
      </c>
      <c r="G613" s="1">
        <v>0</v>
      </c>
      <c r="H613" s="1">
        <f t="shared" si="353"/>
        <v>0</v>
      </c>
      <c r="I613" s="1">
        <f t="shared" si="354"/>
        <v>0</v>
      </c>
      <c r="J613" s="1">
        <f t="shared" si="352"/>
        <v>0</v>
      </c>
      <c r="K613" s="1">
        <f t="shared" si="352"/>
        <v>0</v>
      </c>
      <c r="L613" s="1">
        <f t="shared" si="352"/>
        <v>0</v>
      </c>
      <c r="M613" s="1">
        <f t="shared" si="352"/>
        <v>0</v>
      </c>
      <c r="N613" s="1">
        <f t="shared" si="352"/>
        <v>0</v>
      </c>
      <c r="O613" s="1">
        <f t="shared" si="352"/>
        <v>0</v>
      </c>
      <c r="P613" s="1">
        <f t="shared" si="352"/>
        <v>0</v>
      </c>
      <c r="Q613" s="1">
        <f t="shared" si="352"/>
        <v>0</v>
      </c>
      <c r="R613" s="1">
        <f t="shared" si="352"/>
        <v>0</v>
      </c>
      <c r="S613" s="1">
        <f t="shared" si="352"/>
        <v>0</v>
      </c>
      <c r="T613" s="1">
        <f t="shared" si="352"/>
        <v>0</v>
      </c>
      <c r="U613" s="1">
        <f t="shared" si="352"/>
        <v>0</v>
      </c>
      <c r="V613" s="1">
        <f t="shared" si="352"/>
        <v>0</v>
      </c>
      <c r="W613" s="1">
        <f t="shared" si="352"/>
        <v>0</v>
      </c>
      <c r="X613" s="1">
        <f t="shared" si="352"/>
        <v>0</v>
      </c>
      <c r="Y613" s="1">
        <f t="shared" si="352"/>
        <v>0</v>
      </c>
      <c r="Z613" s="1">
        <f t="shared" si="352"/>
        <v>0</v>
      </c>
      <c r="AA613" s="1">
        <f t="shared" si="352"/>
        <v>0</v>
      </c>
    </row>
    <row r="614" spans="1:27" x14ac:dyDescent="0.35">
      <c r="B614" s="1" t="s">
        <v>19</v>
      </c>
      <c r="C614" s="1">
        <v>0</v>
      </c>
      <c r="D614" s="1">
        <v>0</v>
      </c>
      <c r="E614" s="1">
        <v>0</v>
      </c>
      <c r="F614" s="1">
        <v>0</v>
      </c>
      <c r="G614" s="1">
        <v>0</v>
      </c>
      <c r="H614" s="1">
        <f t="shared" si="353"/>
        <v>0</v>
      </c>
      <c r="I614" s="1">
        <f t="shared" si="354"/>
        <v>0</v>
      </c>
      <c r="J614" s="1">
        <f t="shared" si="352"/>
        <v>0</v>
      </c>
      <c r="K614" s="1">
        <f t="shared" si="352"/>
        <v>0</v>
      </c>
      <c r="L614" s="1">
        <f t="shared" si="352"/>
        <v>0</v>
      </c>
      <c r="M614" s="1">
        <f t="shared" si="352"/>
        <v>0</v>
      </c>
      <c r="N614" s="1">
        <f t="shared" si="352"/>
        <v>0</v>
      </c>
      <c r="O614" s="1">
        <f t="shared" si="352"/>
        <v>0</v>
      </c>
      <c r="P614" s="1">
        <f t="shared" si="352"/>
        <v>0</v>
      </c>
      <c r="Q614" s="1">
        <f t="shared" si="352"/>
        <v>0</v>
      </c>
      <c r="R614" s="1">
        <f t="shared" si="352"/>
        <v>0</v>
      </c>
      <c r="S614" s="1">
        <f t="shared" si="352"/>
        <v>0</v>
      </c>
      <c r="T614" s="1">
        <f t="shared" si="352"/>
        <v>0</v>
      </c>
      <c r="U614" s="1">
        <f t="shared" si="352"/>
        <v>0</v>
      </c>
      <c r="V614" s="1">
        <f t="shared" si="352"/>
        <v>0</v>
      </c>
      <c r="W614" s="1">
        <f t="shared" si="352"/>
        <v>0</v>
      </c>
      <c r="X614" s="1">
        <f t="shared" si="352"/>
        <v>0</v>
      </c>
      <c r="Y614" s="1">
        <f t="shared" si="352"/>
        <v>0</v>
      </c>
      <c r="Z614" s="1">
        <f t="shared" si="352"/>
        <v>0</v>
      </c>
      <c r="AA614" s="1">
        <f t="shared" si="352"/>
        <v>0</v>
      </c>
    </row>
    <row r="615" spans="1:27" x14ac:dyDescent="0.35">
      <c r="B615" s="1" t="s">
        <v>20</v>
      </c>
      <c r="C615" s="1">
        <v>0</v>
      </c>
      <c r="D615" s="1">
        <v>0</v>
      </c>
      <c r="E615" s="1">
        <v>0</v>
      </c>
      <c r="F615" s="1">
        <v>0</v>
      </c>
      <c r="G615" s="1">
        <v>0</v>
      </c>
      <c r="H615" s="1">
        <f t="shared" si="353"/>
        <v>0</v>
      </c>
      <c r="I615" s="1">
        <f t="shared" si="354"/>
        <v>0</v>
      </c>
      <c r="J615" s="1">
        <f t="shared" si="352"/>
        <v>0</v>
      </c>
      <c r="K615" s="1">
        <f t="shared" si="352"/>
        <v>0</v>
      </c>
      <c r="L615" s="1">
        <f t="shared" si="352"/>
        <v>0</v>
      </c>
      <c r="M615" s="1">
        <f t="shared" si="352"/>
        <v>0</v>
      </c>
      <c r="N615" s="1">
        <f t="shared" si="352"/>
        <v>0</v>
      </c>
      <c r="O615" s="1">
        <f t="shared" si="352"/>
        <v>0</v>
      </c>
      <c r="P615" s="1">
        <f t="shared" si="352"/>
        <v>0</v>
      </c>
      <c r="Q615" s="1">
        <f t="shared" si="352"/>
        <v>0</v>
      </c>
      <c r="R615" s="1">
        <f t="shared" si="352"/>
        <v>0</v>
      </c>
      <c r="S615" s="1">
        <f t="shared" si="352"/>
        <v>0</v>
      </c>
      <c r="T615" s="1">
        <f t="shared" si="352"/>
        <v>0</v>
      </c>
      <c r="U615" s="1">
        <f t="shared" si="352"/>
        <v>0</v>
      </c>
      <c r="V615" s="1">
        <f t="shared" si="352"/>
        <v>0</v>
      </c>
      <c r="W615" s="1">
        <f t="shared" si="352"/>
        <v>0</v>
      </c>
      <c r="X615" s="1">
        <f t="shared" si="352"/>
        <v>0</v>
      </c>
      <c r="Y615" s="1">
        <f t="shared" si="352"/>
        <v>0</v>
      </c>
      <c r="Z615" s="1">
        <f t="shared" si="352"/>
        <v>0</v>
      </c>
      <c r="AA615" s="1">
        <f t="shared" si="352"/>
        <v>0</v>
      </c>
    </row>
    <row r="616" spans="1:27" x14ac:dyDescent="0.35">
      <c r="B616" s="1" t="s">
        <v>21</v>
      </c>
      <c r="C616" s="1">
        <v>0</v>
      </c>
      <c r="D616" s="1">
        <v>0</v>
      </c>
      <c r="E616" s="1">
        <v>0</v>
      </c>
      <c r="F616" s="1">
        <v>0</v>
      </c>
      <c r="G616" s="1">
        <v>0</v>
      </c>
      <c r="H616" s="1">
        <f t="shared" si="353"/>
        <v>0</v>
      </c>
      <c r="I616" s="1">
        <f t="shared" si="354"/>
        <v>0</v>
      </c>
      <c r="J616" s="1">
        <f t="shared" si="352"/>
        <v>0</v>
      </c>
      <c r="K616" s="1">
        <f t="shared" si="352"/>
        <v>0</v>
      </c>
      <c r="L616" s="1">
        <f t="shared" si="352"/>
        <v>0</v>
      </c>
      <c r="M616" s="1">
        <f t="shared" si="352"/>
        <v>0</v>
      </c>
      <c r="N616" s="1">
        <f t="shared" si="352"/>
        <v>0</v>
      </c>
      <c r="O616" s="1">
        <f t="shared" si="352"/>
        <v>0</v>
      </c>
      <c r="P616" s="1">
        <f t="shared" si="352"/>
        <v>0</v>
      </c>
      <c r="Q616" s="1">
        <f t="shared" si="352"/>
        <v>0</v>
      </c>
      <c r="R616" s="1">
        <f t="shared" si="352"/>
        <v>0</v>
      </c>
      <c r="S616" s="1">
        <f t="shared" si="352"/>
        <v>0</v>
      </c>
      <c r="T616" s="1">
        <f t="shared" si="352"/>
        <v>0</v>
      </c>
      <c r="U616" s="1">
        <f t="shared" si="352"/>
        <v>0</v>
      </c>
      <c r="V616" s="1">
        <f t="shared" si="352"/>
        <v>0</v>
      </c>
      <c r="W616" s="1">
        <f t="shared" si="352"/>
        <v>0</v>
      </c>
      <c r="X616" s="1">
        <f t="shared" si="352"/>
        <v>0</v>
      </c>
      <c r="Y616" s="1">
        <f t="shared" si="352"/>
        <v>0</v>
      </c>
      <c r="Z616" s="1">
        <f t="shared" si="352"/>
        <v>0</v>
      </c>
      <c r="AA616" s="1">
        <f t="shared" si="352"/>
        <v>0</v>
      </c>
    </row>
    <row r="617" spans="1:27" x14ac:dyDescent="0.35">
      <c r="B617" s="1" t="s">
        <v>22</v>
      </c>
      <c r="C617" s="1">
        <v>0</v>
      </c>
      <c r="D617" s="1">
        <v>0</v>
      </c>
      <c r="E617" s="1">
        <v>0</v>
      </c>
      <c r="F617" s="1">
        <v>0</v>
      </c>
      <c r="G617" s="1">
        <v>0</v>
      </c>
      <c r="H617" s="1">
        <f t="shared" si="353"/>
        <v>0</v>
      </c>
      <c r="I617" s="1">
        <f t="shared" si="354"/>
        <v>0</v>
      </c>
      <c r="J617" s="1">
        <f t="shared" si="352"/>
        <v>0</v>
      </c>
      <c r="K617" s="1">
        <f t="shared" si="352"/>
        <v>0</v>
      </c>
      <c r="L617" s="1">
        <f t="shared" si="352"/>
        <v>0</v>
      </c>
      <c r="M617" s="1">
        <f t="shared" si="352"/>
        <v>0</v>
      </c>
      <c r="N617" s="1">
        <f t="shared" si="352"/>
        <v>0</v>
      </c>
      <c r="O617" s="1">
        <f t="shared" si="352"/>
        <v>0</v>
      </c>
      <c r="P617" s="1">
        <f t="shared" si="352"/>
        <v>0</v>
      </c>
      <c r="Q617" s="1">
        <f t="shared" si="352"/>
        <v>0</v>
      </c>
      <c r="R617" s="1">
        <f t="shared" si="352"/>
        <v>0</v>
      </c>
      <c r="S617" s="1">
        <f t="shared" si="352"/>
        <v>0</v>
      </c>
      <c r="T617" s="1">
        <f t="shared" si="352"/>
        <v>0</v>
      </c>
      <c r="U617" s="1">
        <f t="shared" si="352"/>
        <v>0</v>
      </c>
      <c r="V617" s="1">
        <f t="shared" si="352"/>
        <v>0</v>
      </c>
      <c r="W617" s="1">
        <f t="shared" si="352"/>
        <v>0</v>
      </c>
      <c r="X617" s="1">
        <f t="shared" si="352"/>
        <v>0</v>
      </c>
      <c r="Y617" s="1">
        <f t="shared" si="352"/>
        <v>0</v>
      </c>
      <c r="Z617" s="1">
        <f t="shared" si="352"/>
        <v>0</v>
      </c>
      <c r="AA617" s="1">
        <f t="shared" si="352"/>
        <v>0</v>
      </c>
    </row>
    <row r="618" spans="1:27" x14ac:dyDescent="0.35">
      <c r="B618" s="1" t="s">
        <v>23</v>
      </c>
      <c r="C618" s="1">
        <v>885885</v>
      </c>
      <c r="D618" s="1">
        <v>885886</v>
      </c>
      <c r="E618" s="1">
        <v>885887</v>
      </c>
      <c r="F618" s="1">
        <v>885888</v>
      </c>
      <c r="G618" s="1">
        <v>836756</v>
      </c>
      <c r="H618" s="1">
        <f t="shared" si="353"/>
        <v>869510.33333333337</v>
      </c>
      <c r="I618" s="1">
        <f t="shared" si="354"/>
        <v>869510.33333333337</v>
      </c>
      <c r="J618" s="1">
        <f t="shared" si="352"/>
        <v>869510.33333333337</v>
      </c>
      <c r="K618" s="1">
        <f t="shared" si="352"/>
        <v>869510.33333333337</v>
      </c>
      <c r="L618" s="1">
        <f t="shared" si="352"/>
        <v>869510.33333333337</v>
      </c>
      <c r="M618" s="1">
        <f t="shared" si="352"/>
        <v>869510.33333333337</v>
      </c>
      <c r="N618" s="1">
        <f t="shared" si="352"/>
        <v>869510.33333333337</v>
      </c>
      <c r="O618" s="1">
        <f t="shared" si="352"/>
        <v>869510.33333333337</v>
      </c>
      <c r="P618" s="1">
        <f t="shared" si="352"/>
        <v>869510.33333333337</v>
      </c>
      <c r="Q618" s="1">
        <f t="shared" si="352"/>
        <v>869510.33333333337</v>
      </c>
      <c r="R618" s="1">
        <f t="shared" si="352"/>
        <v>869510.33333333337</v>
      </c>
      <c r="S618" s="1">
        <f t="shared" si="352"/>
        <v>869510.33333333337</v>
      </c>
      <c r="T618" s="1">
        <f t="shared" si="352"/>
        <v>869510.33333333337</v>
      </c>
      <c r="U618" s="1">
        <f t="shared" si="352"/>
        <v>869510.33333333337</v>
      </c>
      <c r="V618" s="1">
        <f t="shared" si="352"/>
        <v>869510.33333333337</v>
      </c>
      <c r="W618" s="1">
        <f t="shared" si="352"/>
        <v>869510.33333333337</v>
      </c>
      <c r="X618" s="1">
        <f t="shared" si="352"/>
        <v>869510.33333333337</v>
      </c>
      <c r="Y618" s="1">
        <f t="shared" si="352"/>
        <v>869510.33333333337</v>
      </c>
      <c r="Z618" s="1">
        <f t="shared" si="352"/>
        <v>869510.33333333337</v>
      </c>
      <c r="AA618" s="1">
        <f t="shared" si="352"/>
        <v>869510.33333333337</v>
      </c>
    </row>
    <row r="619" spans="1:27" x14ac:dyDescent="0.35">
      <c r="B619" s="1" t="s">
        <v>42</v>
      </c>
      <c r="C619" s="1">
        <v>600000</v>
      </c>
      <c r="D619" s="1">
        <v>600000</v>
      </c>
      <c r="E619" s="1">
        <v>600000</v>
      </c>
      <c r="F619" s="1">
        <v>600000</v>
      </c>
      <c r="G619" s="1">
        <v>600000</v>
      </c>
      <c r="H619" s="1">
        <f t="shared" si="353"/>
        <v>600000</v>
      </c>
      <c r="I619" s="1">
        <f t="shared" si="354"/>
        <v>600000</v>
      </c>
      <c r="J619" s="1">
        <f t="shared" si="352"/>
        <v>600000</v>
      </c>
      <c r="K619" s="1">
        <f t="shared" si="352"/>
        <v>600000</v>
      </c>
      <c r="L619" s="1">
        <f t="shared" si="352"/>
        <v>600000</v>
      </c>
      <c r="M619" s="1">
        <f t="shared" si="352"/>
        <v>600000</v>
      </c>
      <c r="N619" s="1">
        <f t="shared" si="352"/>
        <v>600000</v>
      </c>
      <c r="O619" s="1">
        <f t="shared" si="352"/>
        <v>600000</v>
      </c>
      <c r="P619" s="1">
        <f t="shared" si="352"/>
        <v>600000</v>
      </c>
      <c r="Q619" s="1">
        <f t="shared" si="352"/>
        <v>600000</v>
      </c>
      <c r="R619" s="1">
        <f t="shared" si="352"/>
        <v>600000</v>
      </c>
      <c r="S619" s="1">
        <f t="shared" si="352"/>
        <v>600000</v>
      </c>
      <c r="T619" s="1">
        <f t="shared" si="352"/>
        <v>600000</v>
      </c>
      <c r="U619" s="1">
        <f t="shared" si="352"/>
        <v>600000</v>
      </c>
      <c r="V619" s="1">
        <f t="shared" si="352"/>
        <v>600000</v>
      </c>
      <c r="W619" s="1">
        <f t="shared" si="352"/>
        <v>600000</v>
      </c>
      <c r="X619" s="1">
        <f t="shared" si="352"/>
        <v>600000</v>
      </c>
      <c r="Y619" s="1">
        <f t="shared" si="352"/>
        <v>600000</v>
      </c>
      <c r="Z619" s="1">
        <f t="shared" si="352"/>
        <v>600000</v>
      </c>
      <c r="AA619" s="1">
        <f t="shared" si="352"/>
        <v>600000</v>
      </c>
    </row>
    <row r="620" spans="1:27" x14ac:dyDescent="0.35">
      <c r="B620" s="1" t="s">
        <v>24</v>
      </c>
      <c r="C620" s="1">
        <v>395257</v>
      </c>
      <c r="D620" s="1">
        <v>395257</v>
      </c>
      <c r="E620" s="1">
        <v>395257</v>
      </c>
      <c r="F620" s="1">
        <v>395257</v>
      </c>
      <c r="G620" s="1">
        <v>395257</v>
      </c>
      <c r="H620" s="1">
        <f t="shared" si="353"/>
        <v>395257</v>
      </c>
      <c r="I620" s="1">
        <f t="shared" si="354"/>
        <v>395257</v>
      </c>
      <c r="J620" s="1">
        <f t="shared" si="352"/>
        <v>395257</v>
      </c>
      <c r="K620" s="1">
        <f t="shared" si="352"/>
        <v>395257</v>
      </c>
      <c r="L620" s="1">
        <f t="shared" si="352"/>
        <v>395257</v>
      </c>
      <c r="M620" s="1">
        <f t="shared" si="352"/>
        <v>395257</v>
      </c>
      <c r="N620" s="1">
        <f t="shared" si="352"/>
        <v>395257</v>
      </c>
      <c r="O620" s="1">
        <f t="shared" si="352"/>
        <v>395257</v>
      </c>
      <c r="P620" s="1">
        <f t="shared" si="352"/>
        <v>395257</v>
      </c>
      <c r="Q620" s="1">
        <f t="shared" si="352"/>
        <v>395257</v>
      </c>
      <c r="R620" s="1">
        <f t="shared" si="352"/>
        <v>395257</v>
      </c>
      <c r="S620" s="1">
        <f t="shared" si="352"/>
        <v>395257</v>
      </c>
      <c r="T620" s="1">
        <f t="shared" si="352"/>
        <v>395257</v>
      </c>
      <c r="U620" s="1">
        <f t="shared" si="352"/>
        <v>395257</v>
      </c>
      <c r="V620" s="1">
        <f t="shared" si="352"/>
        <v>395257</v>
      </c>
      <c r="W620" s="1">
        <f t="shared" si="352"/>
        <v>395257</v>
      </c>
      <c r="X620" s="1">
        <f t="shared" si="352"/>
        <v>395257</v>
      </c>
      <c r="Y620" s="1">
        <f t="shared" si="352"/>
        <v>395257</v>
      </c>
      <c r="Z620" s="1">
        <f t="shared" si="352"/>
        <v>395257</v>
      </c>
      <c r="AA620" s="1">
        <f t="shared" si="352"/>
        <v>395257</v>
      </c>
    </row>
    <row r="621" spans="1:27" x14ac:dyDescent="0.35">
      <c r="B621" s="1" t="s">
        <v>25</v>
      </c>
      <c r="C621" s="1">
        <v>0</v>
      </c>
      <c r="D621" s="1">
        <v>0</v>
      </c>
      <c r="E621" s="1">
        <v>0</v>
      </c>
      <c r="F621" s="1">
        <v>0</v>
      </c>
      <c r="G621" s="1">
        <v>0</v>
      </c>
      <c r="H621" s="1">
        <f t="shared" si="353"/>
        <v>0</v>
      </c>
      <c r="I621" s="1">
        <f t="shared" si="354"/>
        <v>0</v>
      </c>
      <c r="J621" s="1">
        <f t="shared" si="352"/>
        <v>0</v>
      </c>
      <c r="K621" s="1">
        <f t="shared" si="352"/>
        <v>0</v>
      </c>
      <c r="L621" s="1">
        <f t="shared" si="352"/>
        <v>0</v>
      </c>
      <c r="M621" s="1">
        <f t="shared" si="352"/>
        <v>0</v>
      </c>
      <c r="N621" s="1">
        <f t="shared" si="352"/>
        <v>0</v>
      </c>
      <c r="O621" s="1">
        <f t="shared" si="352"/>
        <v>0</v>
      </c>
      <c r="P621" s="1">
        <f t="shared" si="352"/>
        <v>0</v>
      </c>
      <c r="Q621" s="1">
        <f t="shared" si="352"/>
        <v>0</v>
      </c>
      <c r="R621" s="1">
        <f t="shared" si="352"/>
        <v>0</v>
      </c>
      <c r="S621" s="1">
        <f t="shared" si="352"/>
        <v>0</v>
      </c>
      <c r="T621" s="1">
        <f t="shared" si="352"/>
        <v>0</v>
      </c>
      <c r="U621" s="1">
        <f t="shared" si="352"/>
        <v>0</v>
      </c>
      <c r="V621" s="1">
        <f t="shared" si="352"/>
        <v>0</v>
      </c>
      <c r="W621" s="1">
        <f t="shared" si="352"/>
        <v>0</v>
      </c>
      <c r="X621" s="1">
        <f t="shared" si="352"/>
        <v>0</v>
      </c>
      <c r="Y621" s="1">
        <f t="shared" si="352"/>
        <v>0</v>
      </c>
      <c r="Z621" s="1">
        <f t="shared" si="352"/>
        <v>0</v>
      </c>
      <c r="AA621" s="1">
        <f t="shared" si="352"/>
        <v>0</v>
      </c>
    </row>
    <row r="622" spans="1:27" x14ac:dyDescent="0.35">
      <c r="B622" s="1" t="s">
        <v>26</v>
      </c>
      <c r="C622" s="1">
        <v>0</v>
      </c>
      <c r="D622" s="1">
        <v>0</v>
      </c>
      <c r="E622" s="1">
        <v>0</v>
      </c>
      <c r="F622" s="1">
        <v>0</v>
      </c>
      <c r="G622" s="1">
        <v>0</v>
      </c>
      <c r="H622" s="1">
        <f t="shared" si="353"/>
        <v>0</v>
      </c>
      <c r="I622" s="1">
        <f t="shared" si="354"/>
        <v>0</v>
      </c>
      <c r="J622" s="1">
        <f t="shared" si="352"/>
        <v>0</v>
      </c>
      <c r="K622" s="1">
        <f t="shared" si="352"/>
        <v>0</v>
      </c>
      <c r="L622" s="1">
        <f t="shared" si="352"/>
        <v>0</v>
      </c>
      <c r="M622" s="1">
        <f t="shared" si="352"/>
        <v>0</v>
      </c>
      <c r="N622" s="1">
        <f t="shared" si="352"/>
        <v>0</v>
      </c>
      <c r="O622" s="1">
        <f t="shared" si="352"/>
        <v>0</v>
      </c>
      <c r="P622" s="1">
        <f t="shared" si="352"/>
        <v>0</v>
      </c>
      <c r="Q622" s="1">
        <f t="shared" si="352"/>
        <v>0</v>
      </c>
      <c r="R622" s="1">
        <f t="shared" si="352"/>
        <v>0</v>
      </c>
      <c r="S622" s="1">
        <f t="shared" si="352"/>
        <v>0</v>
      </c>
      <c r="T622" s="1">
        <f t="shared" si="352"/>
        <v>0</v>
      </c>
      <c r="U622" s="1">
        <f t="shared" si="352"/>
        <v>0</v>
      </c>
      <c r="V622" s="1">
        <f t="shared" si="352"/>
        <v>0</v>
      </c>
      <c r="W622" s="1">
        <f t="shared" si="352"/>
        <v>0</v>
      </c>
      <c r="X622" s="1">
        <f t="shared" si="352"/>
        <v>0</v>
      </c>
      <c r="Y622" s="1">
        <f t="shared" si="352"/>
        <v>0</v>
      </c>
      <c r="Z622" s="1">
        <f t="shared" si="352"/>
        <v>0</v>
      </c>
      <c r="AA622" s="1">
        <f t="shared" si="352"/>
        <v>0</v>
      </c>
    </row>
    <row r="623" spans="1:27" x14ac:dyDescent="0.35">
      <c r="B623" s="1" t="s">
        <v>43</v>
      </c>
      <c r="C623" s="1">
        <v>865701</v>
      </c>
      <c r="D623" s="1">
        <v>865701</v>
      </c>
      <c r="E623" s="1">
        <v>865701</v>
      </c>
      <c r="F623" s="1">
        <v>865701</v>
      </c>
      <c r="G623" s="1">
        <v>865701</v>
      </c>
      <c r="H623" s="1">
        <f t="shared" si="353"/>
        <v>865701</v>
      </c>
      <c r="I623" s="1">
        <f t="shared" si="354"/>
        <v>865701</v>
      </c>
      <c r="J623" s="1">
        <f t="shared" si="352"/>
        <v>865701</v>
      </c>
      <c r="K623" s="1">
        <f t="shared" si="352"/>
        <v>865701</v>
      </c>
      <c r="L623" s="1">
        <f t="shared" si="352"/>
        <v>865701</v>
      </c>
      <c r="M623" s="1">
        <f t="shared" si="352"/>
        <v>865701</v>
      </c>
      <c r="N623" s="1">
        <f t="shared" si="352"/>
        <v>865701</v>
      </c>
      <c r="O623" s="1">
        <f t="shared" si="352"/>
        <v>865701</v>
      </c>
      <c r="P623" s="1">
        <f t="shared" si="352"/>
        <v>865701</v>
      </c>
      <c r="Q623" s="1">
        <f t="shared" si="352"/>
        <v>865701</v>
      </c>
      <c r="R623" s="1">
        <f t="shared" si="352"/>
        <v>865701</v>
      </c>
      <c r="S623" s="1">
        <f t="shared" si="352"/>
        <v>865701</v>
      </c>
      <c r="T623" s="1">
        <f t="shared" si="352"/>
        <v>865701</v>
      </c>
      <c r="U623" s="1">
        <f t="shared" si="352"/>
        <v>865701</v>
      </c>
      <c r="V623" s="1">
        <f t="shared" si="352"/>
        <v>865701</v>
      </c>
      <c r="W623" s="1">
        <f t="shared" si="352"/>
        <v>865701</v>
      </c>
      <c r="X623" s="1">
        <f t="shared" si="352"/>
        <v>865701</v>
      </c>
      <c r="Y623" s="1">
        <f t="shared" si="352"/>
        <v>865701</v>
      </c>
      <c r="Z623" s="1">
        <f t="shared" si="352"/>
        <v>865701</v>
      </c>
      <c r="AA623" s="1">
        <f t="shared" si="352"/>
        <v>865701</v>
      </c>
    </row>
    <row r="624" spans="1:27" x14ac:dyDescent="0.35">
      <c r="B624" s="1" t="s">
        <v>27</v>
      </c>
      <c r="C624" s="1">
        <v>471946</v>
      </c>
      <c r="D624" s="1">
        <v>471946</v>
      </c>
      <c r="E624" s="1">
        <v>471946</v>
      </c>
      <c r="F624" s="1">
        <v>471946</v>
      </c>
      <c r="G624" s="1">
        <v>471946</v>
      </c>
      <c r="H624" s="1">
        <f t="shared" si="353"/>
        <v>471946</v>
      </c>
      <c r="I624" s="1">
        <f t="shared" si="354"/>
        <v>471946</v>
      </c>
      <c r="J624" s="1">
        <f t="shared" ref="J624:AA630" si="355">I624</f>
        <v>471946</v>
      </c>
      <c r="K624" s="1">
        <f t="shared" si="355"/>
        <v>471946</v>
      </c>
      <c r="L624" s="1">
        <f t="shared" si="355"/>
        <v>471946</v>
      </c>
      <c r="M624" s="1">
        <f t="shared" si="355"/>
        <v>471946</v>
      </c>
      <c r="N624" s="1">
        <f t="shared" si="355"/>
        <v>471946</v>
      </c>
      <c r="O624" s="1">
        <f t="shared" si="355"/>
        <v>471946</v>
      </c>
      <c r="P624" s="1">
        <f t="shared" si="355"/>
        <v>471946</v>
      </c>
      <c r="Q624" s="1">
        <f t="shared" si="355"/>
        <v>471946</v>
      </c>
      <c r="R624" s="1">
        <f t="shared" si="355"/>
        <v>471946</v>
      </c>
      <c r="S624" s="1">
        <f t="shared" si="355"/>
        <v>471946</v>
      </c>
      <c r="T624" s="1">
        <f t="shared" si="355"/>
        <v>471946</v>
      </c>
      <c r="U624" s="1">
        <f t="shared" si="355"/>
        <v>471946</v>
      </c>
      <c r="V624" s="1">
        <f t="shared" si="355"/>
        <v>471946</v>
      </c>
      <c r="W624" s="1">
        <f t="shared" si="355"/>
        <v>471946</v>
      </c>
      <c r="X624" s="1">
        <f t="shared" si="355"/>
        <v>471946</v>
      </c>
      <c r="Y624" s="1">
        <f t="shared" si="355"/>
        <v>471946</v>
      </c>
      <c r="Z624" s="1">
        <f t="shared" si="355"/>
        <v>471946</v>
      </c>
      <c r="AA624" s="1">
        <f t="shared" si="355"/>
        <v>471946</v>
      </c>
    </row>
    <row r="625" spans="1:27" x14ac:dyDescent="0.35">
      <c r="B625" s="1" t="s">
        <v>28</v>
      </c>
      <c r="C625" s="1">
        <v>974300</v>
      </c>
      <c r="D625" s="1">
        <v>974300</v>
      </c>
      <c r="E625" s="1">
        <v>974300</v>
      </c>
      <c r="F625" s="1">
        <v>974300</v>
      </c>
      <c r="G625" s="1">
        <v>1108650</v>
      </c>
      <c r="H625" s="1">
        <f t="shared" si="353"/>
        <v>1019083.3333333334</v>
      </c>
      <c r="I625" s="1">
        <f t="shared" si="354"/>
        <v>1019083.3333333334</v>
      </c>
      <c r="J625" s="1">
        <f t="shared" si="355"/>
        <v>1019083.3333333334</v>
      </c>
      <c r="K625" s="1">
        <f t="shared" si="355"/>
        <v>1019083.3333333334</v>
      </c>
      <c r="L625" s="1">
        <f t="shared" si="355"/>
        <v>1019083.3333333334</v>
      </c>
      <c r="M625" s="1">
        <f t="shared" si="355"/>
        <v>1019083.3333333334</v>
      </c>
      <c r="N625" s="1">
        <f t="shared" si="355"/>
        <v>1019083.3333333334</v>
      </c>
      <c r="O625" s="1">
        <f t="shared" si="355"/>
        <v>1019083.3333333334</v>
      </c>
      <c r="P625" s="1">
        <f t="shared" si="355"/>
        <v>1019083.3333333334</v>
      </c>
      <c r="Q625" s="1">
        <f t="shared" si="355"/>
        <v>1019083.3333333334</v>
      </c>
      <c r="R625" s="1">
        <f t="shared" si="355"/>
        <v>1019083.3333333334</v>
      </c>
      <c r="S625" s="1">
        <f t="shared" si="355"/>
        <v>1019083.3333333334</v>
      </c>
      <c r="T625" s="1">
        <f t="shared" si="355"/>
        <v>1019083.3333333334</v>
      </c>
      <c r="U625" s="1">
        <f t="shared" si="355"/>
        <v>1019083.3333333334</v>
      </c>
      <c r="V625" s="1">
        <f t="shared" si="355"/>
        <v>1019083.3333333334</v>
      </c>
      <c r="W625" s="1">
        <f t="shared" si="355"/>
        <v>1019083.3333333334</v>
      </c>
      <c r="X625" s="1">
        <f t="shared" si="355"/>
        <v>1019083.3333333334</v>
      </c>
      <c r="Y625" s="1">
        <f t="shared" si="355"/>
        <v>1019083.3333333334</v>
      </c>
      <c r="Z625" s="1">
        <f t="shared" si="355"/>
        <v>1019083.3333333334</v>
      </c>
      <c r="AA625" s="1">
        <f t="shared" si="355"/>
        <v>1019083.3333333334</v>
      </c>
    </row>
    <row r="626" spans="1:27" x14ac:dyDescent="0.35">
      <c r="B626" s="1" t="s">
        <v>29</v>
      </c>
      <c r="C626" s="1">
        <v>0</v>
      </c>
      <c r="D626" s="1">
        <v>0</v>
      </c>
      <c r="E626" s="1">
        <v>0</v>
      </c>
      <c r="F626" s="1">
        <v>0</v>
      </c>
      <c r="G626" s="1">
        <v>0</v>
      </c>
      <c r="H626" s="1">
        <f t="shared" si="353"/>
        <v>0</v>
      </c>
      <c r="I626" s="1">
        <f t="shared" si="354"/>
        <v>0</v>
      </c>
      <c r="J626" s="1">
        <f t="shared" si="355"/>
        <v>0</v>
      </c>
      <c r="K626" s="1">
        <f t="shared" si="355"/>
        <v>0</v>
      </c>
      <c r="L626" s="1">
        <f t="shared" si="355"/>
        <v>0</v>
      </c>
      <c r="M626" s="1">
        <f t="shared" si="355"/>
        <v>0</v>
      </c>
      <c r="N626" s="1">
        <f t="shared" si="355"/>
        <v>0</v>
      </c>
      <c r="O626" s="1">
        <f t="shared" si="355"/>
        <v>0</v>
      </c>
      <c r="P626" s="1">
        <f t="shared" si="355"/>
        <v>0</v>
      </c>
      <c r="Q626" s="1">
        <f t="shared" si="355"/>
        <v>0</v>
      </c>
      <c r="R626" s="1">
        <f t="shared" si="355"/>
        <v>0</v>
      </c>
      <c r="S626" s="1">
        <f t="shared" si="355"/>
        <v>0</v>
      </c>
      <c r="T626" s="1">
        <f t="shared" si="355"/>
        <v>0</v>
      </c>
      <c r="U626" s="1">
        <f t="shared" si="355"/>
        <v>0</v>
      </c>
      <c r="V626" s="1">
        <f t="shared" si="355"/>
        <v>0</v>
      </c>
      <c r="W626" s="1">
        <f t="shared" si="355"/>
        <v>0</v>
      </c>
      <c r="X626" s="1">
        <f t="shared" si="355"/>
        <v>0</v>
      </c>
      <c r="Y626" s="1">
        <f t="shared" si="355"/>
        <v>0</v>
      </c>
      <c r="Z626" s="1">
        <f t="shared" si="355"/>
        <v>0</v>
      </c>
      <c r="AA626" s="1">
        <f t="shared" si="355"/>
        <v>0</v>
      </c>
    </row>
    <row r="627" spans="1:27" x14ac:dyDescent="0.35">
      <c r="B627" s="1" t="s">
        <v>30</v>
      </c>
      <c r="C627" s="1">
        <v>0</v>
      </c>
      <c r="D627" s="1">
        <v>0</v>
      </c>
      <c r="E627" s="1">
        <v>0</v>
      </c>
      <c r="F627" s="1">
        <v>0</v>
      </c>
      <c r="G627" s="1">
        <v>0</v>
      </c>
      <c r="H627" s="1">
        <f t="shared" si="353"/>
        <v>0</v>
      </c>
      <c r="I627" s="1">
        <f t="shared" si="354"/>
        <v>0</v>
      </c>
      <c r="J627" s="1">
        <f t="shared" si="355"/>
        <v>0</v>
      </c>
      <c r="K627" s="1">
        <f t="shared" si="355"/>
        <v>0</v>
      </c>
      <c r="L627" s="1">
        <f t="shared" si="355"/>
        <v>0</v>
      </c>
      <c r="M627" s="1">
        <f t="shared" si="355"/>
        <v>0</v>
      </c>
      <c r="N627" s="1">
        <f t="shared" si="355"/>
        <v>0</v>
      </c>
      <c r="O627" s="1">
        <f t="shared" si="355"/>
        <v>0</v>
      </c>
      <c r="P627" s="1">
        <f t="shared" si="355"/>
        <v>0</v>
      </c>
      <c r="Q627" s="1">
        <f t="shared" si="355"/>
        <v>0</v>
      </c>
      <c r="R627" s="1">
        <f t="shared" si="355"/>
        <v>0</v>
      </c>
      <c r="S627" s="1">
        <f t="shared" si="355"/>
        <v>0</v>
      </c>
      <c r="T627" s="1">
        <f t="shared" si="355"/>
        <v>0</v>
      </c>
      <c r="U627" s="1">
        <f t="shared" si="355"/>
        <v>0</v>
      </c>
      <c r="V627" s="1">
        <f t="shared" si="355"/>
        <v>0</v>
      </c>
      <c r="W627" s="1">
        <f t="shared" si="355"/>
        <v>0</v>
      </c>
      <c r="X627" s="1">
        <f t="shared" si="355"/>
        <v>0</v>
      </c>
      <c r="Y627" s="1">
        <f t="shared" si="355"/>
        <v>0</v>
      </c>
      <c r="Z627" s="1">
        <f t="shared" si="355"/>
        <v>0</v>
      </c>
      <c r="AA627" s="1">
        <f t="shared" si="355"/>
        <v>0</v>
      </c>
    </row>
    <row r="628" spans="1:27" x14ac:dyDescent="0.35">
      <c r="B628" s="1" t="s">
        <v>31</v>
      </c>
      <c r="C628" s="1">
        <v>0</v>
      </c>
      <c r="D628" s="1">
        <v>0</v>
      </c>
      <c r="E628" s="1">
        <v>0</v>
      </c>
      <c r="F628" s="1">
        <v>0</v>
      </c>
      <c r="G628" s="1">
        <v>0</v>
      </c>
      <c r="H628" s="1">
        <f t="shared" si="353"/>
        <v>0</v>
      </c>
      <c r="I628" s="1">
        <f t="shared" si="354"/>
        <v>0</v>
      </c>
      <c r="J628" s="1">
        <f t="shared" si="355"/>
        <v>0</v>
      </c>
      <c r="K628" s="1">
        <f t="shared" si="355"/>
        <v>0</v>
      </c>
      <c r="L628" s="1">
        <f t="shared" si="355"/>
        <v>0</v>
      </c>
      <c r="M628" s="1">
        <f t="shared" si="355"/>
        <v>0</v>
      </c>
      <c r="N628" s="1">
        <f t="shared" si="355"/>
        <v>0</v>
      </c>
      <c r="O628" s="1">
        <f t="shared" si="355"/>
        <v>0</v>
      </c>
      <c r="P628" s="1">
        <f t="shared" si="355"/>
        <v>0</v>
      </c>
      <c r="Q628" s="1">
        <f t="shared" si="355"/>
        <v>0</v>
      </c>
      <c r="R628" s="1">
        <f t="shared" si="355"/>
        <v>0</v>
      </c>
      <c r="S628" s="1">
        <f t="shared" si="355"/>
        <v>0</v>
      </c>
      <c r="T628" s="1">
        <f t="shared" si="355"/>
        <v>0</v>
      </c>
      <c r="U628" s="1">
        <f t="shared" si="355"/>
        <v>0</v>
      </c>
      <c r="V628" s="1">
        <f t="shared" si="355"/>
        <v>0</v>
      </c>
      <c r="W628" s="1">
        <f t="shared" si="355"/>
        <v>0</v>
      </c>
      <c r="X628" s="1">
        <f t="shared" si="355"/>
        <v>0</v>
      </c>
      <c r="Y628" s="1">
        <f t="shared" si="355"/>
        <v>0</v>
      </c>
      <c r="Z628" s="1">
        <f t="shared" si="355"/>
        <v>0</v>
      </c>
      <c r="AA628" s="1">
        <f t="shared" si="355"/>
        <v>0</v>
      </c>
    </row>
    <row r="629" spans="1:27" x14ac:dyDescent="0.35">
      <c r="B629" s="1" t="s">
        <v>32</v>
      </c>
      <c r="C629" s="1">
        <v>250000</v>
      </c>
      <c r="D629" s="1">
        <v>250000</v>
      </c>
      <c r="E629" s="1">
        <v>250000</v>
      </c>
      <c r="F629" s="1">
        <v>250000</v>
      </c>
      <c r="G629" s="1">
        <v>250000</v>
      </c>
      <c r="H629" s="1">
        <f t="shared" si="353"/>
        <v>250000</v>
      </c>
      <c r="I629" s="1">
        <f t="shared" si="354"/>
        <v>250000</v>
      </c>
      <c r="J629" s="1">
        <f t="shared" si="355"/>
        <v>250000</v>
      </c>
      <c r="K629" s="1">
        <f t="shared" si="355"/>
        <v>250000</v>
      </c>
      <c r="L629" s="1">
        <f t="shared" si="355"/>
        <v>250000</v>
      </c>
      <c r="M629" s="1">
        <f t="shared" si="355"/>
        <v>250000</v>
      </c>
      <c r="N629" s="1">
        <f t="shared" si="355"/>
        <v>250000</v>
      </c>
      <c r="O629" s="1">
        <f t="shared" si="355"/>
        <v>250000</v>
      </c>
      <c r="P629" s="1">
        <f t="shared" si="355"/>
        <v>250000</v>
      </c>
      <c r="Q629" s="1">
        <f t="shared" si="355"/>
        <v>250000</v>
      </c>
      <c r="R629" s="1">
        <f t="shared" si="355"/>
        <v>250000</v>
      </c>
      <c r="S629" s="1">
        <f t="shared" si="355"/>
        <v>250000</v>
      </c>
      <c r="T629" s="1">
        <f t="shared" si="355"/>
        <v>250000</v>
      </c>
      <c r="U629" s="1">
        <f t="shared" si="355"/>
        <v>250000</v>
      </c>
      <c r="V629" s="1">
        <f t="shared" si="355"/>
        <v>250000</v>
      </c>
      <c r="W629" s="1">
        <f t="shared" si="355"/>
        <v>250000</v>
      </c>
      <c r="X629" s="1">
        <f t="shared" si="355"/>
        <v>250000</v>
      </c>
      <c r="Y629" s="1">
        <f t="shared" si="355"/>
        <v>250000</v>
      </c>
      <c r="Z629" s="1">
        <f t="shared" si="355"/>
        <v>250000</v>
      </c>
      <c r="AA629" s="1">
        <f t="shared" si="355"/>
        <v>250000</v>
      </c>
    </row>
    <row r="630" spans="1:27" x14ac:dyDescent="0.35">
      <c r="B630" s="1" t="s">
        <v>33</v>
      </c>
      <c r="C630" s="1">
        <v>0</v>
      </c>
      <c r="D630" s="1">
        <v>0</v>
      </c>
      <c r="E630" s="1">
        <v>0</v>
      </c>
      <c r="F630" s="1">
        <v>0</v>
      </c>
      <c r="G630" s="1">
        <v>0</v>
      </c>
      <c r="H630" s="1">
        <f t="shared" si="353"/>
        <v>0</v>
      </c>
      <c r="I630" s="1">
        <f t="shared" si="354"/>
        <v>0</v>
      </c>
      <c r="J630" s="1">
        <f t="shared" si="355"/>
        <v>0</v>
      </c>
      <c r="K630" s="1">
        <f t="shared" si="355"/>
        <v>0</v>
      </c>
      <c r="L630" s="1">
        <f t="shared" si="355"/>
        <v>0</v>
      </c>
      <c r="M630" s="1">
        <f t="shared" si="355"/>
        <v>0</v>
      </c>
      <c r="N630" s="1">
        <f t="shared" si="355"/>
        <v>0</v>
      </c>
      <c r="O630" s="1">
        <f t="shared" si="355"/>
        <v>0</v>
      </c>
      <c r="P630" s="1">
        <f t="shared" si="355"/>
        <v>0</v>
      </c>
      <c r="Q630" s="1">
        <f t="shared" si="355"/>
        <v>0</v>
      </c>
      <c r="R630" s="1">
        <f t="shared" si="355"/>
        <v>0</v>
      </c>
      <c r="S630" s="1">
        <f t="shared" si="355"/>
        <v>0</v>
      </c>
      <c r="T630" s="1">
        <f t="shared" si="355"/>
        <v>0</v>
      </c>
      <c r="U630" s="1">
        <f t="shared" si="355"/>
        <v>0</v>
      </c>
      <c r="V630" s="1">
        <f t="shared" si="355"/>
        <v>0</v>
      </c>
      <c r="W630" s="1">
        <f t="shared" si="355"/>
        <v>0</v>
      </c>
      <c r="X630" s="1">
        <f t="shared" si="355"/>
        <v>0</v>
      </c>
      <c r="Y630" s="1">
        <f t="shared" si="355"/>
        <v>0</v>
      </c>
      <c r="Z630" s="1">
        <f t="shared" si="355"/>
        <v>0</v>
      </c>
      <c r="AA630" s="1">
        <f t="shared" si="355"/>
        <v>0</v>
      </c>
    </row>
    <row r="631" spans="1:27" x14ac:dyDescent="0.35">
      <c r="A631" s="2"/>
    </row>
    <row r="632" spans="1:27" x14ac:dyDescent="0.35">
      <c r="A632" s="2" t="s">
        <v>11</v>
      </c>
      <c r="C632" s="1">
        <v>2010</v>
      </c>
      <c r="D632" s="1">
        <v>2011</v>
      </c>
      <c r="E632" s="1">
        <v>2012</v>
      </c>
      <c r="F632" s="1">
        <v>2013</v>
      </c>
      <c r="G632" s="1">
        <v>2014</v>
      </c>
      <c r="H632" s="1">
        <v>2015</v>
      </c>
      <c r="I632" s="1">
        <v>2016</v>
      </c>
      <c r="J632" s="1">
        <v>2017</v>
      </c>
      <c r="K632" s="1">
        <v>2018</v>
      </c>
      <c r="L632" s="1">
        <v>2019</v>
      </c>
      <c r="M632" s="1">
        <v>2020</v>
      </c>
      <c r="N632" s="1">
        <v>2021</v>
      </c>
      <c r="O632" s="1">
        <v>2022</v>
      </c>
      <c r="P632" s="1">
        <v>2023</v>
      </c>
      <c r="Q632" s="1">
        <v>2024</v>
      </c>
      <c r="R632" s="1">
        <v>2025</v>
      </c>
      <c r="S632" s="1">
        <v>2026</v>
      </c>
      <c r="T632" s="1">
        <v>2027</v>
      </c>
      <c r="U632" s="1">
        <v>2028</v>
      </c>
      <c r="V632" s="1">
        <v>2029</v>
      </c>
      <c r="W632" s="1">
        <v>2030</v>
      </c>
      <c r="X632" s="1">
        <v>2031</v>
      </c>
      <c r="Y632" s="1">
        <v>2032</v>
      </c>
      <c r="Z632" s="1">
        <v>2033</v>
      </c>
      <c r="AA632" s="1">
        <v>2034</v>
      </c>
    </row>
    <row r="633" spans="1:27" x14ac:dyDescent="0.35">
      <c r="A633" s="2"/>
      <c r="B633" s="1" t="s">
        <v>41</v>
      </c>
      <c r="C633" s="1">
        <f t="shared" ref="C633:AA633" si="356">C609*C510</f>
        <v>0</v>
      </c>
      <c r="D633" s="1">
        <f t="shared" si="356"/>
        <v>0</v>
      </c>
      <c r="E633" s="1">
        <f t="shared" si="356"/>
        <v>0</v>
      </c>
      <c r="F633" s="1">
        <f t="shared" si="356"/>
        <v>0</v>
      </c>
      <c r="G633" s="1">
        <f t="shared" si="356"/>
        <v>0</v>
      </c>
      <c r="H633" s="1">
        <f t="shared" si="356"/>
        <v>0</v>
      </c>
      <c r="I633" s="1">
        <f t="shared" si="356"/>
        <v>0</v>
      </c>
      <c r="J633" s="1">
        <f t="shared" si="356"/>
        <v>0</v>
      </c>
      <c r="K633" s="1">
        <f t="shared" si="356"/>
        <v>0</v>
      </c>
      <c r="L633" s="1">
        <f t="shared" si="356"/>
        <v>0</v>
      </c>
      <c r="M633" s="1">
        <f t="shared" si="356"/>
        <v>0</v>
      </c>
      <c r="N633" s="1">
        <f t="shared" si="356"/>
        <v>0</v>
      </c>
      <c r="O633" s="1">
        <f t="shared" si="356"/>
        <v>0</v>
      </c>
      <c r="P633" s="1">
        <f t="shared" si="356"/>
        <v>0</v>
      </c>
      <c r="Q633" s="1">
        <f t="shared" si="356"/>
        <v>0</v>
      </c>
      <c r="R633" s="1">
        <f t="shared" si="356"/>
        <v>0</v>
      </c>
      <c r="S633" s="1">
        <f t="shared" si="356"/>
        <v>0</v>
      </c>
      <c r="T633" s="1">
        <f t="shared" si="356"/>
        <v>0</v>
      </c>
      <c r="U633" s="1">
        <f t="shared" si="356"/>
        <v>0</v>
      </c>
      <c r="V633" s="1">
        <f t="shared" si="356"/>
        <v>0</v>
      </c>
      <c r="W633" s="1">
        <f t="shared" si="356"/>
        <v>0</v>
      </c>
      <c r="X633" s="1">
        <f t="shared" si="356"/>
        <v>0</v>
      </c>
      <c r="Y633" s="1">
        <f t="shared" si="356"/>
        <v>0</v>
      </c>
      <c r="Z633" s="1">
        <f t="shared" si="356"/>
        <v>0</v>
      </c>
      <c r="AA633" s="1">
        <f t="shared" si="356"/>
        <v>0</v>
      </c>
    </row>
    <row r="634" spans="1:27" x14ac:dyDescent="0.35">
      <c r="A634" s="2"/>
      <c r="B634" s="1" t="s">
        <v>15</v>
      </c>
      <c r="C634" s="1">
        <f t="shared" ref="C634:AA634" si="357">C610*C511</f>
        <v>0</v>
      </c>
      <c r="D634" s="1">
        <f t="shared" si="357"/>
        <v>0</v>
      </c>
      <c r="E634" s="1">
        <f t="shared" si="357"/>
        <v>0</v>
      </c>
      <c r="F634" s="1">
        <f t="shared" si="357"/>
        <v>0</v>
      </c>
      <c r="G634" s="1">
        <f t="shared" si="357"/>
        <v>0</v>
      </c>
      <c r="H634" s="1">
        <f t="shared" si="357"/>
        <v>0</v>
      </c>
      <c r="I634" s="1">
        <f t="shared" si="357"/>
        <v>0</v>
      </c>
      <c r="J634" s="1">
        <f t="shared" si="357"/>
        <v>0</v>
      </c>
      <c r="K634" s="1">
        <f t="shared" si="357"/>
        <v>0</v>
      </c>
      <c r="L634" s="1">
        <f t="shared" si="357"/>
        <v>0</v>
      </c>
      <c r="M634" s="1">
        <f t="shared" si="357"/>
        <v>0</v>
      </c>
      <c r="N634" s="1">
        <f t="shared" si="357"/>
        <v>0</v>
      </c>
      <c r="O634" s="1">
        <f t="shared" si="357"/>
        <v>0</v>
      </c>
      <c r="P634" s="1">
        <f t="shared" si="357"/>
        <v>0</v>
      </c>
      <c r="Q634" s="1">
        <f t="shared" si="357"/>
        <v>0</v>
      </c>
      <c r="R634" s="1">
        <f t="shared" si="357"/>
        <v>0</v>
      </c>
      <c r="S634" s="1">
        <f t="shared" si="357"/>
        <v>0</v>
      </c>
      <c r="T634" s="1">
        <f t="shared" si="357"/>
        <v>0</v>
      </c>
      <c r="U634" s="1">
        <f t="shared" si="357"/>
        <v>0</v>
      </c>
      <c r="V634" s="1">
        <f t="shared" si="357"/>
        <v>0</v>
      </c>
      <c r="W634" s="1">
        <f t="shared" si="357"/>
        <v>0</v>
      </c>
      <c r="X634" s="1">
        <f t="shared" si="357"/>
        <v>0</v>
      </c>
      <c r="Y634" s="1">
        <f t="shared" si="357"/>
        <v>0</v>
      </c>
      <c r="Z634" s="1">
        <f t="shared" si="357"/>
        <v>0</v>
      </c>
      <c r="AA634" s="1">
        <f t="shared" si="357"/>
        <v>0</v>
      </c>
    </row>
    <row r="635" spans="1:27" x14ac:dyDescent="0.35">
      <c r="A635" s="2"/>
      <c r="B635" s="1" t="s">
        <v>16</v>
      </c>
      <c r="C635" s="1">
        <f>C611*C512</f>
        <v>75791520</v>
      </c>
      <c r="D635" s="1">
        <f t="shared" ref="D635:AA635" si="358">D611*D512</f>
        <v>24060800</v>
      </c>
      <c r="E635" s="1">
        <f t="shared" si="358"/>
        <v>24060800</v>
      </c>
      <c r="F635" s="1">
        <f t="shared" si="358"/>
        <v>48121600</v>
      </c>
      <c r="G635" s="1">
        <f t="shared" si="358"/>
        <v>84212800</v>
      </c>
      <c r="H635" s="1">
        <f t="shared" si="358"/>
        <v>52131733.333333328</v>
      </c>
      <c r="I635" s="1">
        <f t="shared" si="358"/>
        <v>149442324.72488049</v>
      </c>
      <c r="J635" s="1">
        <f t="shared" si="358"/>
        <v>149442324.72488049</v>
      </c>
      <c r="K635" s="1">
        <f t="shared" si="358"/>
        <v>149442324.72488049</v>
      </c>
      <c r="L635" s="1">
        <f t="shared" si="358"/>
        <v>149442324.72488049</v>
      </c>
      <c r="M635" s="1">
        <f t="shared" si="358"/>
        <v>149442324.72488049</v>
      </c>
      <c r="N635" s="1">
        <f t="shared" si="358"/>
        <v>149442324.72488049</v>
      </c>
      <c r="O635" s="1">
        <f t="shared" si="358"/>
        <v>149442324.72488049</v>
      </c>
      <c r="P635" s="1">
        <f t="shared" si="358"/>
        <v>149442324.72488049</v>
      </c>
      <c r="Q635" s="1">
        <f t="shared" si="358"/>
        <v>149442324.72488049</v>
      </c>
      <c r="R635" s="1">
        <f t="shared" si="358"/>
        <v>149442324.72488049</v>
      </c>
      <c r="S635" s="1">
        <f t="shared" si="358"/>
        <v>149442324.72488049</v>
      </c>
      <c r="T635" s="1">
        <f t="shared" si="358"/>
        <v>149442324.72488049</v>
      </c>
      <c r="U635" s="1">
        <f t="shared" si="358"/>
        <v>149442324.72488049</v>
      </c>
      <c r="V635" s="1">
        <f t="shared" si="358"/>
        <v>149442324.72488049</v>
      </c>
      <c r="W635" s="1">
        <f t="shared" si="358"/>
        <v>149442324.72488049</v>
      </c>
      <c r="X635" s="1">
        <f t="shared" si="358"/>
        <v>149442324.72488049</v>
      </c>
      <c r="Y635" s="1">
        <f t="shared" si="358"/>
        <v>149442324.72488049</v>
      </c>
      <c r="Z635" s="1">
        <f t="shared" si="358"/>
        <v>149442324.72488049</v>
      </c>
      <c r="AA635" s="1">
        <f t="shared" si="358"/>
        <v>149442324.72488049</v>
      </c>
    </row>
    <row r="636" spans="1:27" x14ac:dyDescent="0.35">
      <c r="B636" s="1" t="s">
        <v>17</v>
      </c>
      <c r="C636" s="1">
        <f t="shared" ref="C636:AA636" si="359">C612*C513</f>
        <v>0</v>
      </c>
      <c r="D636" s="1">
        <f t="shared" si="359"/>
        <v>0</v>
      </c>
      <c r="E636" s="1">
        <f t="shared" si="359"/>
        <v>0</v>
      </c>
      <c r="F636" s="1">
        <f t="shared" si="359"/>
        <v>0</v>
      </c>
      <c r="G636" s="1">
        <f t="shared" si="359"/>
        <v>0</v>
      </c>
      <c r="H636" s="1">
        <f t="shared" si="359"/>
        <v>0</v>
      </c>
      <c r="I636" s="1">
        <f t="shared" si="359"/>
        <v>0</v>
      </c>
      <c r="J636" s="1">
        <f t="shared" si="359"/>
        <v>0</v>
      </c>
      <c r="K636" s="1">
        <f t="shared" si="359"/>
        <v>0</v>
      </c>
      <c r="L636" s="1">
        <f t="shared" si="359"/>
        <v>0</v>
      </c>
      <c r="M636" s="1">
        <f t="shared" si="359"/>
        <v>0</v>
      </c>
      <c r="N636" s="1">
        <f t="shared" si="359"/>
        <v>0</v>
      </c>
      <c r="O636" s="1">
        <f t="shared" si="359"/>
        <v>0</v>
      </c>
      <c r="P636" s="1">
        <f t="shared" si="359"/>
        <v>0</v>
      </c>
      <c r="Q636" s="1">
        <f t="shared" si="359"/>
        <v>0</v>
      </c>
      <c r="R636" s="1">
        <f t="shared" si="359"/>
        <v>0</v>
      </c>
      <c r="S636" s="1">
        <f t="shared" si="359"/>
        <v>0</v>
      </c>
      <c r="T636" s="1">
        <f t="shared" si="359"/>
        <v>0</v>
      </c>
      <c r="U636" s="1">
        <f t="shared" si="359"/>
        <v>0</v>
      </c>
      <c r="V636" s="1">
        <f t="shared" si="359"/>
        <v>0</v>
      </c>
      <c r="W636" s="1">
        <f t="shared" si="359"/>
        <v>0</v>
      </c>
      <c r="X636" s="1">
        <f t="shared" si="359"/>
        <v>0</v>
      </c>
      <c r="Y636" s="1">
        <f t="shared" si="359"/>
        <v>0</v>
      </c>
      <c r="Z636" s="1">
        <f t="shared" si="359"/>
        <v>0</v>
      </c>
      <c r="AA636" s="1">
        <f t="shared" si="359"/>
        <v>0</v>
      </c>
    </row>
    <row r="637" spans="1:27" x14ac:dyDescent="0.35">
      <c r="B637" s="1" t="s">
        <v>18</v>
      </c>
      <c r="C637" s="1">
        <f t="shared" ref="C637:AA637" si="360">C613*C514</f>
        <v>0</v>
      </c>
      <c r="D637" s="1">
        <f t="shared" si="360"/>
        <v>0</v>
      </c>
      <c r="E637" s="1">
        <f t="shared" si="360"/>
        <v>0</v>
      </c>
      <c r="F637" s="1">
        <f t="shared" si="360"/>
        <v>0</v>
      </c>
      <c r="G637" s="1">
        <f t="shared" si="360"/>
        <v>0</v>
      </c>
      <c r="H637" s="1">
        <f t="shared" si="360"/>
        <v>0</v>
      </c>
      <c r="I637" s="1">
        <f t="shared" si="360"/>
        <v>0</v>
      </c>
      <c r="J637" s="1">
        <f t="shared" si="360"/>
        <v>0</v>
      </c>
      <c r="K637" s="1">
        <f t="shared" si="360"/>
        <v>0</v>
      </c>
      <c r="L637" s="1">
        <f t="shared" si="360"/>
        <v>0</v>
      </c>
      <c r="M637" s="1">
        <f t="shared" si="360"/>
        <v>0</v>
      </c>
      <c r="N637" s="1">
        <f t="shared" si="360"/>
        <v>0</v>
      </c>
      <c r="O637" s="1">
        <f t="shared" si="360"/>
        <v>0</v>
      </c>
      <c r="P637" s="1">
        <f t="shared" si="360"/>
        <v>0</v>
      </c>
      <c r="Q637" s="1">
        <f t="shared" si="360"/>
        <v>0</v>
      </c>
      <c r="R637" s="1">
        <f t="shared" si="360"/>
        <v>0</v>
      </c>
      <c r="S637" s="1">
        <f t="shared" si="360"/>
        <v>0</v>
      </c>
      <c r="T637" s="1">
        <f t="shared" si="360"/>
        <v>0</v>
      </c>
      <c r="U637" s="1">
        <f t="shared" si="360"/>
        <v>0</v>
      </c>
      <c r="V637" s="1">
        <f t="shared" si="360"/>
        <v>0</v>
      </c>
      <c r="W637" s="1">
        <f t="shared" si="360"/>
        <v>0</v>
      </c>
      <c r="X637" s="1">
        <f t="shared" si="360"/>
        <v>0</v>
      </c>
      <c r="Y637" s="1">
        <f t="shared" si="360"/>
        <v>0</v>
      </c>
      <c r="Z637" s="1">
        <f t="shared" si="360"/>
        <v>0</v>
      </c>
      <c r="AA637" s="1">
        <f t="shared" si="360"/>
        <v>0</v>
      </c>
    </row>
    <row r="638" spans="1:27" x14ac:dyDescent="0.35">
      <c r="B638" s="1" t="s">
        <v>19</v>
      </c>
      <c r="C638" s="1">
        <f t="shared" ref="C638:AA638" si="361">C614*C515</f>
        <v>0</v>
      </c>
      <c r="D638" s="1">
        <f t="shared" si="361"/>
        <v>0</v>
      </c>
      <c r="E638" s="1">
        <f t="shared" si="361"/>
        <v>0</v>
      </c>
      <c r="F638" s="1">
        <f t="shared" si="361"/>
        <v>0</v>
      </c>
      <c r="G638" s="1">
        <f t="shared" si="361"/>
        <v>0</v>
      </c>
      <c r="H638" s="1">
        <f t="shared" si="361"/>
        <v>0</v>
      </c>
      <c r="I638" s="1">
        <f t="shared" si="361"/>
        <v>0</v>
      </c>
      <c r="J638" s="1">
        <f t="shared" si="361"/>
        <v>0</v>
      </c>
      <c r="K638" s="1">
        <f t="shared" si="361"/>
        <v>0</v>
      </c>
      <c r="L638" s="1">
        <f t="shared" si="361"/>
        <v>0</v>
      </c>
      <c r="M638" s="1">
        <f t="shared" si="361"/>
        <v>0</v>
      </c>
      <c r="N638" s="1">
        <f t="shared" si="361"/>
        <v>0</v>
      </c>
      <c r="O638" s="1">
        <f t="shared" si="361"/>
        <v>0</v>
      </c>
      <c r="P638" s="1">
        <f t="shared" si="361"/>
        <v>0</v>
      </c>
      <c r="Q638" s="1">
        <f t="shared" si="361"/>
        <v>0</v>
      </c>
      <c r="R638" s="1">
        <f t="shared" si="361"/>
        <v>0</v>
      </c>
      <c r="S638" s="1">
        <f t="shared" si="361"/>
        <v>0</v>
      </c>
      <c r="T638" s="1">
        <f t="shared" si="361"/>
        <v>0</v>
      </c>
      <c r="U638" s="1">
        <f t="shared" si="361"/>
        <v>0</v>
      </c>
      <c r="V638" s="1">
        <f t="shared" si="361"/>
        <v>0</v>
      </c>
      <c r="W638" s="1">
        <f t="shared" si="361"/>
        <v>0</v>
      </c>
      <c r="X638" s="1">
        <f t="shared" si="361"/>
        <v>0</v>
      </c>
      <c r="Y638" s="1">
        <f t="shared" si="361"/>
        <v>0</v>
      </c>
      <c r="Z638" s="1">
        <f t="shared" si="361"/>
        <v>0</v>
      </c>
      <c r="AA638" s="1">
        <f t="shared" si="361"/>
        <v>0</v>
      </c>
    </row>
    <row r="639" spans="1:27" x14ac:dyDescent="0.35">
      <c r="B639" s="1" t="s">
        <v>20</v>
      </c>
      <c r="C639" s="1">
        <f t="shared" ref="C639:AA639" si="362">C615*C516</f>
        <v>0</v>
      </c>
      <c r="D639" s="1">
        <f t="shared" si="362"/>
        <v>0</v>
      </c>
      <c r="E639" s="1">
        <f t="shared" si="362"/>
        <v>0</v>
      </c>
      <c r="F639" s="1">
        <f t="shared" si="362"/>
        <v>0</v>
      </c>
      <c r="G639" s="1">
        <f t="shared" si="362"/>
        <v>0</v>
      </c>
      <c r="H639" s="1">
        <f t="shared" si="362"/>
        <v>0</v>
      </c>
      <c r="I639" s="1">
        <f t="shared" si="362"/>
        <v>0</v>
      </c>
      <c r="J639" s="1">
        <f t="shared" si="362"/>
        <v>0</v>
      </c>
      <c r="K639" s="1">
        <f t="shared" si="362"/>
        <v>0</v>
      </c>
      <c r="L639" s="1">
        <f t="shared" si="362"/>
        <v>0</v>
      </c>
      <c r="M639" s="1">
        <f t="shared" si="362"/>
        <v>0</v>
      </c>
      <c r="N639" s="1">
        <f t="shared" si="362"/>
        <v>0</v>
      </c>
      <c r="O639" s="1">
        <f t="shared" si="362"/>
        <v>0</v>
      </c>
      <c r="P639" s="1">
        <f t="shared" si="362"/>
        <v>0</v>
      </c>
      <c r="Q639" s="1">
        <f t="shared" si="362"/>
        <v>0</v>
      </c>
      <c r="R639" s="1">
        <f t="shared" si="362"/>
        <v>0</v>
      </c>
      <c r="S639" s="1">
        <f t="shared" si="362"/>
        <v>0</v>
      </c>
      <c r="T639" s="1">
        <f t="shared" si="362"/>
        <v>0</v>
      </c>
      <c r="U639" s="1">
        <f t="shared" si="362"/>
        <v>0</v>
      </c>
      <c r="V639" s="1">
        <f t="shared" si="362"/>
        <v>0</v>
      </c>
      <c r="W639" s="1">
        <f t="shared" si="362"/>
        <v>0</v>
      </c>
      <c r="X639" s="1">
        <f t="shared" si="362"/>
        <v>0</v>
      </c>
      <c r="Y639" s="1">
        <f t="shared" si="362"/>
        <v>0</v>
      </c>
      <c r="Z639" s="1">
        <f t="shared" si="362"/>
        <v>0</v>
      </c>
      <c r="AA639" s="1">
        <f t="shared" si="362"/>
        <v>0</v>
      </c>
    </row>
    <row r="640" spans="1:27" x14ac:dyDescent="0.35">
      <c r="B640" s="1" t="s">
        <v>21</v>
      </c>
      <c r="C640" s="1">
        <f t="shared" ref="C640:AA640" si="363">C616*C517</f>
        <v>0</v>
      </c>
      <c r="D640" s="1">
        <f t="shared" si="363"/>
        <v>0</v>
      </c>
      <c r="E640" s="1">
        <f t="shared" si="363"/>
        <v>0</v>
      </c>
      <c r="F640" s="1">
        <f t="shared" si="363"/>
        <v>0</v>
      </c>
      <c r="G640" s="1">
        <f t="shared" si="363"/>
        <v>0</v>
      </c>
      <c r="H640" s="1">
        <f t="shared" si="363"/>
        <v>0</v>
      </c>
      <c r="I640" s="1">
        <f t="shared" si="363"/>
        <v>0</v>
      </c>
      <c r="J640" s="1">
        <f t="shared" si="363"/>
        <v>0</v>
      </c>
      <c r="K640" s="1">
        <f t="shared" si="363"/>
        <v>0</v>
      </c>
      <c r="L640" s="1">
        <f t="shared" si="363"/>
        <v>0</v>
      </c>
      <c r="M640" s="1">
        <f t="shared" si="363"/>
        <v>0</v>
      </c>
      <c r="N640" s="1">
        <f t="shared" si="363"/>
        <v>0</v>
      </c>
      <c r="O640" s="1">
        <f t="shared" si="363"/>
        <v>0</v>
      </c>
      <c r="P640" s="1">
        <f t="shared" si="363"/>
        <v>0</v>
      </c>
      <c r="Q640" s="1">
        <f t="shared" si="363"/>
        <v>0</v>
      </c>
      <c r="R640" s="1">
        <f t="shared" si="363"/>
        <v>0</v>
      </c>
      <c r="S640" s="1">
        <f t="shared" si="363"/>
        <v>0</v>
      </c>
      <c r="T640" s="1">
        <f t="shared" si="363"/>
        <v>0</v>
      </c>
      <c r="U640" s="1">
        <f t="shared" si="363"/>
        <v>0</v>
      </c>
      <c r="V640" s="1">
        <f t="shared" si="363"/>
        <v>0</v>
      </c>
      <c r="W640" s="1">
        <f t="shared" si="363"/>
        <v>0</v>
      </c>
      <c r="X640" s="1">
        <f t="shared" si="363"/>
        <v>0</v>
      </c>
      <c r="Y640" s="1">
        <f t="shared" si="363"/>
        <v>0</v>
      </c>
      <c r="Z640" s="1">
        <f t="shared" si="363"/>
        <v>0</v>
      </c>
      <c r="AA640" s="1">
        <f t="shared" si="363"/>
        <v>0</v>
      </c>
    </row>
    <row r="641" spans="1:27" x14ac:dyDescent="0.35">
      <c r="B641" s="1" t="s">
        <v>22</v>
      </c>
      <c r="C641" s="1">
        <f t="shared" ref="C641:AA641" si="364">C617*C518</f>
        <v>0</v>
      </c>
      <c r="D641" s="1">
        <f t="shared" si="364"/>
        <v>0</v>
      </c>
      <c r="E641" s="1">
        <f t="shared" si="364"/>
        <v>0</v>
      </c>
      <c r="F641" s="1">
        <f t="shared" si="364"/>
        <v>0</v>
      </c>
      <c r="G641" s="1">
        <f t="shared" si="364"/>
        <v>0</v>
      </c>
      <c r="H641" s="1">
        <f t="shared" si="364"/>
        <v>0</v>
      </c>
      <c r="I641" s="1">
        <f t="shared" si="364"/>
        <v>0</v>
      </c>
      <c r="J641" s="1">
        <f t="shared" si="364"/>
        <v>0</v>
      </c>
      <c r="K641" s="1">
        <f t="shared" si="364"/>
        <v>0</v>
      </c>
      <c r="L641" s="1">
        <f t="shared" si="364"/>
        <v>0</v>
      </c>
      <c r="M641" s="1">
        <f t="shared" si="364"/>
        <v>0</v>
      </c>
      <c r="N641" s="1">
        <f t="shared" si="364"/>
        <v>0</v>
      </c>
      <c r="O641" s="1">
        <f t="shared" si="364"/>
        <v>0</v>
      </c>
      <c r="P641" s="1">
        <f t="shared" si="364"/>
        <v>0</v>
      </c>
      <c r="Q641" s="1">
        <f t="shared" si="364"/>
        <v>0</v>
      </c>
      <c r="R641" s="1">
        <f t="shared" si="364"/>
        <v>0</v>
      </c>
      <c r="S641" s="1">
        <f t="shared" si="364"/>
        <v>0</v>
      </c>
      <c r="T641" s="1">
        <f t="shared" si="364"/>
        <v>0</v>
      </c>
      <c r="U641" s="1">
        <f t="shared" si="364"/>
        <v>0</v>
      </c>
      <c r="V641" s="1">
        <f t="shared" si="364"/>
        <v>0</v>
      </c>
      <c r="W641" s="1">
        <f t="shared" si="364"/>
        <v>0</v>
      </c>
      <c r="X641" s="1">
        <f t="shared" si="364"/>
        <v>0</v>
      </c>
      <c r="Y641" s="1">
        <f t="shared" si="364"/>
        <v>0</v>
      </c>
      <c r="Z641" s="1">
        <f t="shared" si="364"/>
        <v>0</v>
      </c>
      <c r="AA641" s="1">
        <f t="shared" si="364"/>
        <v>0</v>
      </c>
    </row>
    <row r="642" spans="1:27" x14ac:dyDescent="0.35">
      <c r="B642" s="1" t="s">
        <v>23</v>
      </c>
      <c r="C642" s="1">
        <f t="shared" ref="C642:AA642" si="365">C618*C519</f>
        <v>254248995</v>
      </c>
      <c r="D642" s="1">
        <f t="shared" si="365"/>
        <v>141741760</v>
      </c>
      <c r="E642" s="1">
        <f t="shared" si="365"/>
        <v>323348755</v>
      </c>
      <c r="F642" s="1">
        <f t="shared" si="365"/>
        <v>358784640</v>
      </c>
      <c r="G642" s="1">
        <f t="shared" si="365"/>
        <v>162330664</v>
      </c>
      <c r="H642" s="1">
        <f t="shared" si="365"/>
        <v>279402653.77777779</v>
      </c>
      <c r="I642" s="1">
        <f t="shared" si="365"/>
        <v>299344983.70335603</v>
      </c>
      <c r="J642" s="1">
        <f t="shared" si="365"/>
        <v>299344983.70335603</v>
      </c>
      <c r="K642" s="1">
        <f t="shared" si="365"/>
        <v>299344983.70335603</v>
      </c>
      <c r="L642" s="1">
        <f t="shared" si="365"/>
        <v>299344983.70335603</v>
      </c>
      <c r="M642" s="1">
        <f t="shared" si="365"/>
        <v>299344983.70335603</v>
      </c>
      <c r="N642" s="1">
        <f t="shared" si="365"/>
        <v>299344983.70335603</v>
      </c>
      <c r="O642" s="1">
        <f t="shared" si="365"/>
        <v>299344983.70335603</v>
      </c>
      <c r="P642" s="1">
        <f t="shared" si="365"/>
        <v>299344983.70335603</v>
      </c>
      <c r="Q642" s="1">
        <f t="shared" si="365"/>
        <v>299344983.70335603</v>
      </c>
      <c r="R642" s="1">
        <f t="shared" si="365"/>
        <v>299344983.70335603</v>
      </c>
      <c r="S642" s="1">
        <f t="shared" si="365"/>
        <v>299344983.70335603</v>
      </c>
      <c r="T642" s="1">
        <f t="shared" si="365"/>
        <v>299344983.70335603</v>
      </c>
      <c r="U642" s="1">
        <f t="shared" si="365"/>
        <v>299344983.70335603</v>
      </c>
      <c r="V642" s="1">
        <f t="shared" si="365"/>
        <v>299344983.70335603</v>
      </c>
      <c r="W642" s="1">
        <f t="shared" si="365"/>
        <v>299344983.70335603</v>
      </c>
      <c r="X642" s="1">
        <f t="shared" si="365"/>
        <v>299344983.70335603</v>
      </c>
      <c r="Y642" s="1">
        <f t="shared" si="365"/>
        <v>299344983.70335603</v>
      </c>
      <c r="Z642" s="1">
        <f t="shared" si="365"/>
        <v>299344983.70335603</v>
      </c>
      <c r="AA642" s="1">
        <f t="shared" si="365"/>
        <v>299344983.70335603</v>
      </c>
    </row>
    <row r="643" spans="1:27" x14ac:dyDescent="0.35">
      <c r="B643" s="1" t="s">
        <v>42</v>
      </c>
      <c r="C643" s="1">
        <f t="shared" ref="C643:AA643" si="366">C619*C520</f>
        <v>8220000</v>
      </c>
      <c r="D643" s="1">
        <f t="shared" si="366"/>
        <v>8220000</v>
      </c>
      <c r="E643" s="1">
        <f t="shared" si="366"/>
        <v>8220000</v>
      </c>
      <c r="F643" s="1">
        <f t="shared" si="366"/>
        <v>21300000</v>
      </c>
      <c r="G643" s="1">
        <f t="shared" si="366"/>
        <v>8430000</v>
      </c>
      <c r="H643" s="1">
        <f t="shared" si="366"/>
        <v>12650000</v>
      </c>
      <c r="I643" s="1">
        <f t="shared" si="366"/>
        <v>14959706.807406269</v>
      </c>
      <c r="J643" s="1">
        <f t="shared" si="366"/>
        <v>14959706.807406269</v>
      </c>
      <c r="K643" s="1">
        <f t="shared" si="366"/>
        <v>14959706.807406269</v>
      </c>
      <c r="L643" s="1">
        <f t="shared" si="366"/>
        <v>14959706.807406269</v>
      </c>
      <c r="M643" s="1">
        <f t="shared" si="366"/>
        <v>14959706.807406269</v>
      </c>
      <c r="N643" s="1">
        <f t="shared" si="366"/>
        <v>14959706.807406269</v>
      </c>
      <c r="O643" s="1">
        <f t="shared" si="366"/>
        <v>14959706.807406269</v>
      </c>
      <c r="P643" s="1">
        <f t="shared" si="366"/>
        <v>14959706.807406269</v>
      </c>
      <c r="Q643" s="1">
        <f t="shared" si="366"/>
        <v>14959706.807406269</v>
      </c>
      <c r="R643" s="1">
        <f t="shared" si="366"/>
        <v>14959706.807406269</v>
      </c>
      <c r="S643" s="1">
        <f t="shared" si="366"/>
        <v>14959706.807406269</v>
      </c>
      <c r="T643" s="1">
        <f t="shared" si="366"/>
        <v>14959706.807406269</v>
      </c>
      <c r="U643" s="1">
        <f t="shared" si="366"/>
        <v>14959706.807406269</v>
      </c>
      <c r="V643" s="1">
        <f t="shared" si="366"/>
        <v>14959706.807406269</v>
      </c>
      <c r="W643" s="1">
        <f t="shared" si="366"/>
        <v>14959706.807406269</v>
      </c>
      <c r="X643" s="1">
        <f t="shared" si="366"/>
        <v>14959706.807406269</v>
      </c>
      <c r="Y643" s="1">
        <f t="shared" si="366"/>
        <v>14959706.807406269</v>
      </c>
      <c r="Z643" s="1">
        <f t="shared" si="366"/>
        <v>14959706.807406269</v>
      </c>
      <c r="AA643" s="1">
        <f t="shared" si="366"/>
        <v>14959706.807406269</v>
      </c>
    </row>
    <row r="644" spans="1:27" x14ac:dyDescent="0.35">
      <c r="B644" s="1" t="s">
        <v>24</v>
      </c>
      <c r="C644" s="1">
        <f t="shared" ref="C644:AA644" si="367">C620*C521</f>
        <v>0</v>
      </c>
      <c r="D644" s="1">
        <f t="shared" si="367"/>
        <v>0</v>
      </c>
      <c r="E644" s="1">
        <f t="shared" si="367"/>
        <v>0</v>
      </c>
      <c r="F644" s="1">
        <f t="shared" si="367"/>
        <v>11577077.529999999</v>
      </c>
      <c r="G644" s="1">
        <f t="shared" si="367"/>
        <v>8102768.5</v>
      </c>
      <c r="H644" s="1">
        <f t="shared" si="367"/>
        <v>6559948.6766666668</v>
      </c>
      <c r="I644" s="1">
        <f t="shared" si="367"/>
        <v>14379008.432774266</v>
      </c>
      <c r="J644" s="1">
        <f t="shared" si="367"/>
        <v>14379008.432774266</v>
      </c>
      <c r="K644" s="1">
        <f t="shared" si="367"/>
        <v>14379008.432774266</v>
      </c>
      <c r="L644" s="1">
        <f t="shared" si="367"/>
        <v>14379008.432774266</v>
      </c>
      <c r="M644" s="1">
        <f t="shared" si="367"/>
        <v>14379008.432774266</v>
      </c>
      <c r="N644" s="1">
        <f t="shared" si="367"/>
        <v>14379008.432774266</v>
      </c>
      <c r="O644" s="1">
        <f t="shared" si="367"/>
        <v>14379008.432774266</v>
      </c>
      <c r="P644" s="1">
        <f t="shared" si="367"/>
        <v>14379008.432774266</v>
      </c>
      <c r="Q644" s="1">
        <f t="shared" si="367"/>
        <v>14379008.432774266</v>
      </c>
      <c r="R644" s="1">
        <f t="shared" si="367"/>
        <v>14379008.432774266</v>
      </c>
      <c r="S644" s="1">
        <f t="shared" si="367"/>
        <v>14379008.432774266</v>
      </c>
      <c r="T644" s="1">
        <f t="shared" si="367"/>
        <v>14379008.432774266</v>
      </c>
      <c r="U644" s="1">
        <f t="shared" si="367"/>
        <v>14379008.432774266</v>
      </c>
      <c r="V644" s="1">
        <f t="shared" si="367"/>
        <v>14379008.432774266</v>
      </c>
      <c r="W644" s="1">
        <f t="shared" si="367"/>
        <v>14379008.432774266</v>
      </c>
      <c r="X644" s="1">
        <f t="shared" si="367"/>
        <v>14379008.432774266</v>
      </c>
      <c r="Y644" s="1">
        <f t="shared" si="367"/>
        <v>14379008.432774266</v>
      </c>
      <c r="Z644" s="1">
        <f t="shared" si="367"/>
        <v>14379008.432774266</v>
      </c>
      <c r="AA644" s="1">
        <f t="shared" si="367"/>
        <v>14379008.432774266</v>
      </c>
    </row>
    <row r="645" spans="1:27" x14ac:dyDescent="0.35">
      <c r="B645" s="1" t="s">
        <v>25</v>
      </c>
      <c r="C645" s="1">
        <f t="shared" ref="C645:AA645" si="368">C621*C522</f>
        <v>0</v>
      </c>
      <c r="D645" s="1">
        <f t="shared" si="368"/>
        <v>0</v>
      </c>
      <c r="E645" s="1">
        <f t="shared" si="368"/>
        <v>0</v>
      </c>
      <c r="F645" s="1">
        <f t="shared" si="368"/>
        <v>0</v>
      </c>
      <c r="G645" s="1">
        <f t="shared" si="368"/>
        <v>0</v>
      </c>
      <c r="H645" s="1">
        <f t="shared" si="368"/>
        <v>0</v>
      </c>
      <c r="I645" s="1">
        <f t="shared" si="368"/>
        <v>0</v>
      </c>
      <c r="J645" s="1">
        <f t="shared" si="368"/>
        <v>0</v>
      </c>
      <c r="K645" s="1">
        <f t="shared" si="368"/>
        <v>0</v>
      </c>
      <c r="L645" s="1">
        <f t="shared" si="368"/>
        <v>0</v>
      </c>
      <c r="M645" s="1">
        <f t="shared" si="368"/>
        <v>0</v>
      </c>
      <c r="N645" s="1">
        <f t="shared" si="368"/>
        <v>0</v>
      </c>
      <c r="O645" s="1">
        <f t="shared" si="368"/>
        <v>0</v>
      </c>
      <c r="P645" s="1">
        <f t="shared" si="368"/>
        <v>0</v>
      </c>
      <c r="Q645" s="1">
        <f t="shared" si="368"/>
        <v>0</v>
      </c>
      <c r="R645" s="1">
        <f t="shared" si="368"/>
        <v>0</v>
      </c>
      <c r="S645" s="1">
        <f t="shared" si="368"/>
        <v>0</v>
      </c>
      <c r="T645" s="1">
        <f t="shared" si="368"/>
        <v>0</v>
      </c>
      <c r="U645" s="1">
        <f t="shared" si="368"/>
        <v>0</v>
      </c>
      <c r="V645" s="1">
        <f t="shared" si="368"/>
        <v>0</v>
      </c>
      <c r="W645" s="1">
        <f t="shared" si="368"/>
        <v>0</v>
      </c>
      <c r="X645" s="1">
        <f t="shared" si="368"/>
        <v>0</v>
      </c>
      <c r="Y645" s="1">
        <f t="shared" si="368"/>
        <v>0</v>
      </c>
      <c r="Z645" s="1">
        <f t="shared" si="368"/>
        <v>0</v>
      </c>
      <c r="AA645" s="1">
        <f t="shared" si="368"/>
        <v>0</v>
      </c>
    </row>
    <row r="646" spans="1:27" x14ac:dyDescent="0.35">
      <c r="B646" s="1" t="s">
        <v>26</v>
      </c>
      <c r="C646" s="1">
        <f t="shared" ref="C646:AA646" si="369">C622*C523</f>
        <v>0</v>
      </c>
      <c r="D646" s="1">
        <f t="shared" si="369"/>
        <v>0</v>
      </c>
      <c r="E646" s="1">
        <f t="shared" si="369"/>
        <v>0</v>
      </c>
      <c r="F646" s="1">
        <f t="shared" si="369"/>
        <v>0</v>
      </c>
      <c r="G646" s="1">
        <f t="shared" si="369"/>
        <v>0</v>
      </c>
      <c r="H646" s="1">
        <f t="shared" si="369"/>
        <v>0</v>
      </c>
      <c r="I646" s="1">
        <f t="shared" si="369"/>
        <v>0</v>
      </c>
      <c r="J646" s="1">
        <f t="shared" si="369"/>
        <v>0</v>
      </c>
      <c r="K646" s="1">
        <f t="shared" si="369"/>
        <v>0</v>
      </c>
      <c r="L646" s="1">
        <f t="shared" si="369"/>
        <v>0</v>
      </c>
      <c r="M646" s="1">
        <f t="shared" si="369"/>
        <v>0</v>
      </c>
      <c r="N646" s="1">
        <f t="shared" si="369"/>
        <v>0</v>
      </c>
      <c r="O646" s="1">
        <f t="shared" si="369"/>
        <v>0</v>
      </c>
      <c r="P646" s="1">
        <f t="shared" si="369"/>
        <v>0</v>
      </c>
      <c r="Q646" s="1">
        <f t="shared" si="369"/>
        <v>0</v>
      </c>
      <c r="R646" s="1">
        <f t="shared" si="369"/>
        <v>0</v>
      </c>
      <c r="S646" s="1">
        <f t="shared" si="369"/>
        <v>0</v>
      </c>
      <c r="T646" s="1">
        <f t="shared" si="369"/>
        <v>0</v>
      </c>
      <c r="U646" s="1">
        <f t="shared" si="369"/>
        <v>0</v>
      </c>
      <c r="V646" s="1">
        <f t="shared" si="369"/>
        <v>0</v>
      </c>
      <c r="W646" s="1">
        <f t="shared" si="369"/>
        <v>0</v>
      </c>
      <c r="X646" s="1">
        <f t="shared" si="369"/>
        <v>0</v>
      </c>
      <c r="Y646" s="1">
        <f t="shared" si="369"/>
        <v>0</v>
      </c>
      <c r="Z646" s="1">
        <f t="shared" si="369"/>
        <v>0</v>
      </c>
      <c r="AA646" s="1">
        <f t="shared" si="369"/>
        <v>0</v>
      </c>
    </row>
    <row r="647" spans="1:27" x14ac:dyDescent="0.35">
      <c r="B647" s="1" t="s">
        <v>43</v>
      </c>
      <c r="C647" s="1">
        <f t="shared" ref="C647:AA647" si="370">C623*C524</f>
        <v>8830150.1999999993</v>
      </c>
      <c r="D647" s="1">
        <f t="shared" si="370"/>
        <v>8830150.1999999993</v>
      </c>
      <c r="E647" s="1">
        <f t="shared" si="370"/>
        <v>8830150.1999999993</v>
      </c>
      <c r="F647" s="1">
        <f t="shared" si="370"/>
        <v>3722514.3</v>
      </c>
      <c r="G647" s="1">
        <f t="shared" si="370"/>
        <v>86570100</v>
      </c>
      <c r="H647" s="1">
        <f t="shared" si="370"/>
        <v>33040921.499999996</v>
      </c>
      <c r="I647" s="1">
        <f t="shared" si="370"/>
        <v>153625541.4339076</v>
      </c>
      <c r="J647" s="1">
        <f t="shared" si="370"/>
        <v>153625541.4339076</v>
      </c>
      <c r="K647" s="1">
        <f t="shared" si="370"/>
        <v>153625541.4339076</v>
      </c>
      <c r="L647" s="1">
        <f t="shared" si="370"/>
        <v>153625541.4339076</v>
      </c>
      <c r="M647" s="1">
        <f t="shared" si="370"/>
        <v>153625541.4339076</v>
      </c>
      <c r="N647" s="1">
        <f t="shared" si="370"/>
        <v>153625541.4339076</v>
      </c>
      <c r="O647" s="1">
        <f t="shared" si="370"/>
        <v>153625541.4339076</v>
      </c>
      <c r="P647" s="1">
        <f t="shared" si="370"/>
        <v>153625541.4339076</v>
      </c>
      <c r="Q647" s="1">
        <f t="shared" si="370"/>
        <v>153625541.4339076</v>
      </c>
      <c r="R647" s="1">
        <f t="shared" si="370"/>
        <v>153625541.4339076</v>
      </c>
      <c r="S647" s="1">
        <f t="shared" si="370"/>
        <v>153625541.4339076</v>
      </c>
      <c r="T647" s="1">
        <f t="shared" si="370"/>
        <v>153625541.4339076</v>
      </c>
      <c r="U647" s="1">
        <f t="shared" si="370"/>
        <v>153625541.4339076</v>
      </c>
      <c r="V647" s="1">
        <f t="shared" si="370"/>
        <v>153625541.4339076</v>
      </c>
      <c r="W647" s="1">
        <f t="shared" si="370"/>
        <v>153625541.4339076</v>
      </c>
      <c r="X647" s="1">
        <f t="shared" si="370"/>
        <v>153625541.4339076</v>
      </c>
      <c r="Y647" s="1">
        <f t="shared" si="370"/>
        <v>153625541.4339076</v>
      </c>
      <c r="Z647" s="1">
        <f t="shared" si="370"/>
        <v>153625541.4339076</v>
      </c>
      <c r="AA647" s="1">
        <f t="shared" si="370"/>
        <v>153625541.4339076</v>
      </c>
    </row>
    <row r="648" spans="1:27" x14ac:dyDescent="0.35">
      <c r="B648" s="1" t="s">
        <v>27</v>
      </c>
      <c r="C648" s="1">
        <f t="shared" ref="C648:AA648" si="371">C624*C525</f>
        <v>41889926.960000001</v>
      </c>
      <c r="D648" s="1">
        <f t="shared" si="371"/>
        <v>41889926.960000001</v>
      </c>
      <c r="E648" s="1">
        <f t="shared" si="371"/>
        <v>41889926.960000001</v>
      </c>
      <c r="F648" s="1">
        <f t="shared" si="371"/>
        <v>39898314.840000004</v>
      </c>
      <c r="G648" s="1">
        <f t="shared" si="371"/>
        <v>41842732.359999999</v>
      </c>
      <c r="H648" s="1">
        <f t="shared" si="371"/>
        <v>41210324.720000006</v>
      </c>
      <c r="I648" s="1">
        <f t="shared" si="371"/>
        <v>74253263.122938365</v>
      </c>
      <c r="J648" s="1">
        <f t="shared" si="371"/>
        <v>74253263.122938365</v>
      </c>
      <c r="K648" s="1">
        <f t="shared" si="371"/>
        <v>74253263.122938365</v>
      </c>
      <c r="L648" s="1">
        <f t="shared" si="371"/>
        <v>74253263.122938365</v>
      </c>
      <c r="M648" s="1">
        <f t="shared" si="371"/>
        <v>74253263.122938365</v>
      </c>
      <c r="N648" s="1">
        <f t="shared" si="371"/>
        <v>74253263.122938365</v>
      </c>
      <c r="O648" s="1">
        <f t="shared" si="371"/>
        <v>74253263.122938365</v>
      </c>
      <c r="P648" s="1">
        <f t="shared" si="371"/>
        <v>74253263.122938365</v>
      </c>
      <c r="Q648" s="1">
        <f t="shared" si="371"/>
        <v>74253263.122938365</v>
      </c>
      <c r="R648" s="1">
        <f t="shared" si="371"/>
        <v>74253263.122938365</v>
      </c>
      <c r="S648" s="1">
        <f t="shared" si="371"/>
        <v>74253263.122938365</v>
      </c>
      <c r="T648" s="1">
        <f t="shared" si="371"/>
        <v>74253263.122938365</v>
      </c>
      <c r="U648" s="1">
        <f t="shared" si="371"/>
        <v>74253263.122938365</v>
      </c>
      <c r="V648" s="1">
        <f t="shared" si="371"/>
        <v>74253263.122938365</v>
      </c>
      <c r="W648" s="1">
        <f t="shared" si="371"/>
        <v>74253263.122938365</v>
      </c>
      <c r="X648" s="1">
        <f t="shared" si="371"/>
        <v>74253263.122938365</v>
      </c>
      <c r="Y648" s="1">
        <f t="shared" si="371"/>
        <v>74253263.122938365</v>
      </c>
      <c r="Z648" s="1">
        <f t="shared" si="371"/>
        <v>74253263.122938365</v>
      </c>
      <c r="AA648" s="1">
        <f t="shared" si="371"/>
        <v>74253263.122938365</v>
      </c>
    </row>
    <row r="649" spans="1:27" x14ac:dyDescent="0.35">
      <c r="B649" s="1" t="s">
        <v>28</v>
      </c>
      <c r="C649" s="1">
        <f t="shared" ref="C649:AA649" si="372">C625*C526</f>
        <v>632320700</v>
      </c>
      <c r="D649" s="1">
        <f t="shared" si="372"/>
        <v>462792500</v>
      </c>
      <c r="E649" s="1">
        <f t="shared" si="372"/>
        <v>559248200</v>
      </c>
      <c r="F649" s="1">
        <f t="shared" si="372"/>
        <v>531967800</v>
      </c>
      <c r="G649" s="1">
        <f t="shared" si="372"/>
        <v>521065500</v>
      </c>
      <c r="H649" s="1">
        <f t="shared" si="372"/>
        <v>540114166.66666675</v>
      </c>
      <c r="I649" s="1">
        <f t="shared" si="372"/>
        <v>849968956.47936416</v>
      </c>
      <c r="J649" s="1">
        <f t="shared" si="372"/>
        <v>849968956.47936416</v>
      </c>
      <c r="K649" s="1">
        <f t="shared" si="372"/>
        <v>849968956.47936416</v>
      </c>
      <c r="L649" s="1">
        <f t="shared" si="372"/>
        <v>849968956.47936416</v>
      </c>
      <c r="M649" s="1">
        <f t="shared" si="372"/>
        <v>849968956.47936416</v>
      </c>
      <c r="N649" s="1">
        <f t="shared" si="372"/>
        <v>849968956.47936416</v>
      </c>
      <c r="O649" s="1">
        <f t="shared" si="372"/>
        <v>849968956.47936416</v>
      </c>
      <c r="P649" s="1">
        <f t="shared" si="372"/>
        <v>849968956.47936416</v>
      </c>
      <c r="Q649" s="1">
        <f t="shared" si="372"/>
        <v>849968956.47936416</v>
      </c>
      <c r="R649" s="1">
        <f t="shared" si="372"/>
        <v>849968956.47936416</v>
      </c>
      <c r="S649" s="1">
        <f t="shared" si="372"/>
        <v>849968956.47936416</v>
      </c>
      <c r="T649" s="1">
        <f t="shared" si="372"/>
        <v>849968956.47936416</v>
      </c>
      <c r="U649" s="1">
        <f t="shared" si="372"/>
        <v>849968956.47936416</v>
      </c>
      <c r="V649" s="1">
        <f t="shared" si="372"/>
        <v>849968956.47936416</v>
      </c>
      <c r="W649" s="1">
        <f t="shared" si="372"/>
        <v>849968956.47936416</v>
      </c>
      <c r="X649" s="1">
        <f t="shared" si="372"/>
        <v>849968956.47936416</v>
      </c>
      <c r="Y649" s="1">
        <f t="shared" si="372"/>
        <v>849968956.47936416</v>
      </c>
      <c r="Z649" s="1">
        <f t="shared" si="372"/>
        <v>849968956.47936416</v>
      </c>
      <c r="AA649" s="1">
        <f t="shared" si="372"/>
        <v>849968956.47936416</v>
      </c>
    </row>
    <row r="650" spans="1:27" x14ac:dyDescent="0.35">
      <c r="B650" s="1" t="s">
        <v>29</v>
      </c>
      <c r="C650" s="1">
        <f t="shared" ref="C650:AA650" si="373">C626*C527</f>
        <v>0</v>
      </c>
      <c r="D650" s="1">
        <f t="shared" si="373"/>
        <v>0</v>
      </c>
      <c r="E650" s="1">
        <f t="shared" si="373"/>
        <v>0</v>
      </c>
      <c r="F650" s="1">
        <f t="shared" si="373"/>
        <v>0</v>
      </c>
      <c r="G650" s="1">
        <f t="shared" si="373"/>
        <v>0</v>
      </c>
      <c r="H650" s="1">
        <f t="shared" si="373"/>
        <v>0</v>
      </c>
      <c r="I650" s="1">
        <f t="shared" si="373"/>
        <v>0</v>
      </c>
      <c r="J650" s="1">
        <f t="shared" si="373"/>
        <v>0</v>
      </c>
      <c r="K650" s="1">
        <f t="shared" si="373"/>
        <v>0</v>
      </c>
      <c r="L650" s="1">
        <f t="shared" si="373"/>
        <v>0</v>
      </c>
      <c r="M650" s="1">
        <f t="shared" si="373"/>
        <v>0</v>
      </c>
      <c r="N650" s="1">
        <f t="shared" si="373"/>
        <v>0</v>
      </c>
      <c r="O650" s="1">
        <f t="shared" si="373"/>
        <v>0</v>
      </c>
      <c r="P650" s="1">
        <f t="shared" si="373"/>
        <v>0</v>
      </c>
      <c r="Q650" s="1">
        <f t="shared" si="373"/>
        <v>0</v>
      </c>
      <c r="R650" s="1">
        <f t="shared" si="373"/>
        <v>0</v>
      </c>
      <c r="S650" s="1">
        <f t="shared" si="373"/>
        <v>0</v>
      </c>
      <c r="T650" s="1">
        <f t="shared" si="373"/>
        <v>0</v>
      </c>
      <c r="U650" s="1">
        <f t="shared" si="373"/>
        <v>0</v>
      </c>
      <c r="V650" s="1">
        <f t="shared" si="373"/>
        <v>0</v>
      </c>
      <c r="W650" s="1">
        <f t="shared" si="373"/>
        <v>0</v>
      </c>
      <c r="X650" s="1">
        <f t="shared" si="373"/>
        <v>0</v>
      </c>
      <c r="Y650" s="1">
        <f t="shared" si="373"/>
        <v>0</v>
      </c>
      <c r="Z650" s="1">
        <f t="shared" si="373"/>
        <v>0</v>
      </c>
      <c r="AA650" s="1">
        <f t="shared" si="373"/>
        <v>0</v>
      </c>
    </row>
    <row r="651" spans="1:27" x14ac:dyDescent="0.35">
      <c r="B651" s="1" t="s">
        <v>30</v>
      </c>
      <c r="C651" s="1">
        <f t="shared" ref="C651:AA651" si="374">C627*C528</f>
        <v>0</v>
      </c>
      <c r="D651" s="1">
        <f t="shared" si="374"/>
        <v>0</v>
      </c>
      <c r="E651" s="1">
        <f t="shared" si="374"/>
        <v>0</v>
      </c>
      <c r="F651" s="1">
        <f t="shared" si="374"/>
        <v>0</v>
      </c>
      <c r="G651" s="1">
        <f t="shared" si="374"/>
        <v>0</v>
      </c>
      <c r="H651" s="1">
        <f t="shared" si="374"/>
        <v>0</v>
      </c>
      <c r="I651" s="1">
        <f t="shared" si="374"/>
        <v>0</v>
      </c>
      <c r="J651" s="1">
        <f t="shared" si="374"/>
        <v>0</v>
      </c>
      <c r="K651" s="1">
        <f t="shared" si="374"/>
        <v>0</v>
      </c>
      <c r="L651" s="1">
        <f t="shared" si="374"/>
        <v>0</v>
      </c>
      <c r="M651" s="1">
        <f t="shared" si="374"/>
        <v>0</v>
      </c>
      <c r="N651" s="1">
        <f t="shared" si="374"/>
        <v>0</v>
      </c>
      <c r="O651" s="1">
        <f t="shared" si="374"/>
        <v>0</v>
      </c>
      <c r="P651" s="1">
        <f t="shared" si="374"/>
        <v>0</v>
      </c>
      <c r="Q651" s="1">
        <f t="shared" si="374"/>
        <v>0</v>
      </c>
      <c r="R651" s="1">
        <f t="shared" si="374"/>
        <v>0</v>
      </c>
      <c r="S651" s="1">
        <f t="shared" si="374"/>
        <v>0</v>
      </c>
      <c r="T651" s="1">
        <f t="shared" si="374"/>
        <v>0</v>
      </c>
      <c r="U651" s="1">
        <f t="shared" si="374"/>
        <v>0</v>
      </c>
      <c r="V651" s="1">
        <f t="shared" si="374"/>
        <v>0</v>
      </c>
      <c r="W651" s="1">
        <f t="shared" si="374"/>
        <v>0</v>
      </c>
      <c r="X651" s="1">
        <f t="shared" si="374"/>
        <v>0</v>
      </c>
      <c r="Y651" s="1">
        <f t="shared" si="374"/>
        <v>0</v>
      </c>
      <c r="Z651" s="1">
        <f t="shared" si="374"/>
        <v>0</v>
      </c>
      <c r="AA651" s="1">
        <f t="shared" si="374"/>
        <v>0</v>
      </c>
    </row>
    <row r="652" spans="1:27" x14ac:dyDescent="0.35">
      <c r="B652" s="1" t="s">
        <v>31</v>
      </c>
      <c r="C652" s="1">
        <f t="shared" ref="C652:AA652" si="375">C628*C529</f>
        <v>0</v>
      </c>
      <c r="D652" s="1">
        <f t="shared" si="375"/>
        <v>0</v>
      </c>
      <c r="E652" s="1">
        <f t="shared" si="375"/>
        <v>0</v>
      </c>
      <c r="F652" s="1">
        <f t="shared" si="375"/>
        <v>0</v>
      </c>
      <c r="G652" s="1">
        <f t="shared" si="375"/>
        <v>0</v>
      </c>
      <c r="H652" s="1">
        <f t="shared" si="375"/>
        <v>0</v>
      </c>
      <c r="I652" s="1">
        <f t="shared" si="375"/>
        <v>0</v>
      </c>
      <c r="J652" s="1">
        <f t="shared" si="375"/>
        <v>0</v>
      </c>
      <c r="K652" s="1">
        <f t="shared" si="375"/>
        <v>0</v>
      </c>
      <c r="L652" s="1">
        <f t="shared" si="375"/>
        <v>0</v>
      </c>
      <c r="M652" s="1">
        <f t="shared" si="375"/>
        <v>0</v>
      </c>
      <c r="N652" s="1">
        <f t="shared" si="375"/>
        <v>0</v>
      </c>
      <c r="O652" s="1">
        <f t="shared" si="375"/>
        <v>0</v>
      </c>
      <c r="P652" s="1">
        <f t="shared" si="375"/>
        <v>0</v>
      </c>
      <c r="Q652" s="1">
        <f t="shared" si="375"/>
        <v>0</v>
      </c>
      <c r="R652" s="1">
        <f t="shared" si="375"/>
        <v>0</v>
      </c>
      <c r="S652" s="1">
        <f t="shared" si="375"/>
        <v>0</v>
      </c>
      <c r="T652" s="1">
        <f t="shared" si="375"/>
        <v>0</v>
      </c>
      <c r="U652" s="1">
        <f t="shared" si="375"/>
        <v>0</v>
      </c>
      <c r="V652" s="1">
        <f t="shared" si="375"/>
        <v>0</v>
      </c>
      <c r="W652" s="1">
        <f t="shared" si="375"/>
        <v>0</v>
      </c>
      <c r="X652" s="1">
        <f t="shared" si="375"/>
        <v>0</v>
      </c>
      <c r="Y652" s="1">
        <f t="shared" si="375"/>
        <v>0</v>
      </c>
      <c r="Z652" s="1">
        <f t="shared" si="375"/>
        <v>0</v>
      </c>
      <c r="AA652" s="1">
        <f t="shared" si="375"/>
        <v>0</v>
      </c>
    </row>
    <row r="653" spans="1:27" x14ac:dyDescent="0.35">
      <c r="B653" s="1" t="s">
        <v>32</v>
      </c>
      <c r="C653" s="1">
        <f t="shared" ref="C653:AA653" si="376">C629*C530</f>
        <v>3520000</v>
      </c>
      <c r="D653" s="1">
        <f t="shared" si="376"/>
        <v>3520000</v>
      </c>
      <c r="E653" s="1">
        <f t="shared" si="376"/>
        <v>3520000</v>
      </c>
      <c r="F653" s="1">
        <f t="shared" si="376"/>
        <v>11395000</v>
      </c>
      <c r="G653" s="1">
        <f t="shared" si="376"/>
        <v>14240000</v>
      </c>
      <c r="H653" s="1">
        <f t="shared" si="376"/>
        <v>9718333.333333334</v>
      </c>
      <c r="I653" s="1">
        <f t="shared" si="376"/>
        <v>25270014.820577133</v>
      </c>
      <c r="J653" s="1">
        <f t="shared" si="376"/>
        <v>25270014.820577133</v>
      </c>
      <c r="K653" s="1">
        <f t="shared" si="376"/>
        <v>25270014.820577133</v>
      </c>
      <c r="L653" s="1">
        <f t="shared" si="376"/>
        <v>25270014.820577133</v>
      </c>
      <c r="M653" s="1">
        <f t="shared" si="376"/>
        <v>25270014.820577133</v>
      </c>
      <c r="N653" s="1">
        <f t="shared" si="376"/>
        <v>25270014.820577133</v>
      </c>
      <c r="O653" s="1">
        <f t="shared" si="376"/>
        <v>25270014.820577133</v>
      </c>
      <c r="P653" s="1">
        <f t="shared" si="376"/>
        <v>25270014.820577133</v>
      </c>
      <c r="Q653" s="1">
        <f t="shared" si="376"/>
        <v>25270014.820577133</v>
      </c>
      <c r="R653" s="1">
        <f t="shared" si="376"/>
        <v>25270014.820577133</v>
      </c>
      <c r="S653" s="1">
        <f t="shared" si="376"/>
        <v>25270014.820577133</v>
      </c>
      <c r="T653" s="1">
        <f t="shared" si="376"/>
        <v>25270014.820577133</v>
      </c>
      <c r="U653" s="1">
        <f t="shared" si="376"/>
        <v>25270014.820577133</v>
      </c>
      <c r="V653" s="1">
        <f t="shared" si="376"/>
        <v>25270014.820577133</v>
      </c>
      <c r="W653" s="1">
        <f t="shared" si="376"/>
        <v>25270014.820577133</v>
      </c>
      <c r="X653" s="1">
        <f t="shared" si="376"/>
        <v>25270014.820577133</v>
      </c>
      <c r="Y653" s="1">
        <f t="shared" si="376"/>
        <v>25270014.820577133</v>
      </c>
      <c r="Z653" s="1">
        <f t="shared" si="376"/>
        <v>25270014.820577133</v>
      </c>
      <c r="AA653" s="1">
        <f t="shared" si="376"/>
        <v>25270014.820577133</v>
      </c>
    </row>
    <row r="654" spans="1:27" x14ac:dyDescent="0.35">
      <c r="B654" s="1" t="s">
        <v>33</v>
      </c>
      <c r="C654" s="1">
        <f t="shared" ref="C654:X654" si="377">C630*C531</f>
        <v>0</v>
      </c>
      <c r="D654" s="1">
        <f t="shared" si="377"/>
        <v>0</v>
      </c>
      <c r="E654" s="1">
        <f t="shared" si="377"/>
        <v>0</v>
      </c>
      <c r="F654" s="1">
        <f t="shared" si="377"/>
        <v>0</v>
      </c>
      <c r="G654" s="1">
        <f t="shared" si="377"/>
        <v>0</v>
      </c>
      <c r="H654" s="1">
        <f t="shared" si="377"/>
        <v>0</v>
      </c>
      <c r="I654" s="1">
        <f t="shared" si="377"/>
        <v>0</v>
      </c>
      <c r="J654" s="1">
        <f t="shared" si="377"/>
        <v>0</v>
      </c>
      <c r="K654" s="1">
        <f t="shared" si="377"/>
        <v>0</v>
      </c>
      <c r="L654" s="1">
        <f t="shared" si="377"/>
        <v>0</v>
      </c>
      <c r="M654" s="1">
        <f t="shared" si="377"/>
        <v>0</v>
      </c>
      <c r="N654" s="1">
        <f t="shared" si="377"/>
        <v>0</v>
      </c>
      <c r="O654" s="1">
        <f t="shared" si="377"/>
        <v>0</v>
      </c>
      <c r="P654" s="1">
        <f t="shared" si="377"/>
        <v>0</v>
      </c>
      <c r="Q654" s="1">
        <f t="shared" si="377"/>
        <v>0</v>
      </c>
      <c r="R654" s="1">
        <f t="shared" si="377"/>
        <v>0</v>
      </c>
      <c r="S654" s="1">
        <f t="shared" si="377"/>
        <v>0</v>
      </c>
      <c r="T654" s="1">
        <f t="shared" si="377"/>
        <v>0</v>
      </c>
      <c r="U654" s="1">
        <f t="shared" si="377"/>
        <v>0</v>
      </c>
      <c r="V654" s="1">
        <f t="shared" si="377"/>
        <v>0</v>
      </c>
      <c r="W654" s="1">
        <f t="shared" si="377"/>
        <v>0</v>
      </c>
      <c r="X654" s="1">
        <f t="shared" si="377"/>
        <v>0</v>
      </c>
      <c r="Y654" s="1">
        <f t="shared" ref="Y654:AA654" si="378">Y630*Y531</f>
        <v>0</v>
      </c>
      <c r="Z654" s="1">
        <f t="shared" si="378"/>
        <v>0</v>
      </c>
      <c r="AA654" s="1">
        <f t="shared" si="378"/>
        <v>0</v>
      </c>
    </row>
    <row r="655" spans="1:27" x14ac:dyDescent="0.35">
      <c r="B655" s="1" t="s">
        <v>34</v>
      </c>
      <c r="C655" s="1">
        <f>SUM(C633:C654)</f>
        <v>1024821292.16</v>
      </c>
      <c r="D655" s="1">
        <f t="shared" ref="D655:AA655" si="379">SUM(D633:D654)</f>
        <v>691055137.15999997</v>
      </c>
      <c r="E655" s="1">
        <f t="shared" si="379"/>
        <v>969117832.15999997</v>
      </c>
      <c r="F655" s="1">
        <f t="shared" si="379"/>
        <v>1026766946.67</v>
      </c>
      <c r="G655" s="1">
        <f t="shared" si="379"/>
        <v>926794564.86000001</v>
      </c>
      <c r="H655" s="1">
        <f t="shared" si="379"/>
        <v>974828082.00777793</v>
      </c>
      <c r="I655" s="1">
        <f t="shared" si="379"/>
        <v>1581243799.5252042</v>
      </c>
      <c r="J655" s="1">
        <f t="shared" si="379"/>
        <v>1581243799.5252042</v>
      </c>
      <c r="K655" s="1">
        <f t="shared" si="379"/>
        <v>1581243799.5252042</v>
      </c>
      <c r="L655" s="1">
        <f t="shared" si="379"/>
        <v>1581243799.5252042</v>
      </c>
      <c r="M655" s="1">
        <f t="shared" si="379"/>
        <v>1581243799.5252042</v>
      </c>
      <c r="N655" s="1">
        <f t="shared" si="379"/>
        <v>1581243799.5252042</v>
      </c>
      <c r="O655" s="1">
        <f t="shared" si="379"/>
        <v>1581243799.5252042</v>
      </c>
      <c r="P655" s="1">
        <f t="shared" si="379"/>
        <v>1581243799.5252042</v>
      </c>
      <c r="Q655" s="1">
        <f t="shared" si="379"/>
        <v>1581243799.5252042</v>
      </c>
      <c r="R655" s="1">
        <f t="shared" si="379"/>
        <v>1581243799.5252042</v>
      </c>
      <c r="S655" s="1">
        <f t="shared" si="379"/>
        <v>1581243799.5252042</v>
      </c>
      <c r="T655" s="1">
        <f t="shared" si="379"/>
        <v>1581243799.5252042</v>
      </c>
      <c r="U655" s="1">
        <f t="shared" si="379"/>
        <v>1581243799.5252042</v>
      </c>
      <c r="V655" s="1">
        <f t="shared" si="379"/>
        <v>1581243799.5252042</v>
      </c>
      <c r="W655" s="1">
        <f t="shared" si="379"/>
        <v>1581243799.5252042</v>
      </c>
      <c r="X655" s="1">
        <f t="shared" si="379"/>
        <v>1581243799.5252042</v>
      </c>
      <c r="Y655" s="1">
        <f t="shared" si="379"/>
        <v>1581243799.5252042</v>
      </c>
      <c r="Z655" s="1">
        <f t="shared" si="379"/>
        <v>1581243799.5252042</v>
      </c>
      <c r="AA655" s="1">
        <f t="shared" si="379"/>
        <v>1581243799.5252042</v>
      </c>
    </row>
    <row r="656" spans="1:27" x14ac:dyDescent="0.35">
      <c r="A656" s="2"/>
    </row>
    <row r="657" spans="1:27" x14ac:dyDescent="0.35">
      <c r="A657" s="2" t="s">
        <v>36</v>
      </c>
      <c r="C657" s="1">
        <v>2010</v>
      </c>
      <c r="D657" s="1">
        <v>2011</v>
      </c>
      <c r="E657" s="1">
        <v>2012</v>
      </c>
      <c r="F657" s="1">
        <v>2013</v>
      </c>
      <c r="G657" s="1">
        <v>2014</v>
      </c>
      <c r="H657" s="1">
        <v>2015</v>
      </c>
      <c r="I657" s="1">
        <v>2016</v>
      </c>
      <c r="J657" s="1">
        <v>2017</v>
      </c>
      <c r="K657" s="1">
        <v>2018</v>
      </c>
      <c r="L657" s="1">
        <v>2019</v>
      </c>
      <c r="M657" s="1">
        <v>2020</v>
      </c>
      <c r="N657" s="1">
        <v>2021</v>
      </c>
      <c r="O657" s="1">
        <v>2022</v>
      </c>
      <c r="P657" s="1">
        <v>2023</v>
      </c>
      <c r="Q657" s="1">
        <v>2024</v>
      </c>
      <c r="R657" s="1">
        <v>2025</v>
      </c>
      <c r="S657" s="1">
        <v>2026</v>
      </c>
      <c r="T657" s="1">
        <v>2027</v>
      </c>
      <c r="U657" s="1">
        <v>2028</v>
      </c>
      <c r="V657" s="1">
        <v>2029</v>
      </c>
      <c r="W657" s="1">
        <v>2030</v>
      </c>
      <c r="X657" s="1">
        <v>2031</v>
      </c>
      <c r="Y657" s="1">
        <v>2032</v>
      </c>
      <c r="Z657" s="1">
        <v>2033</v>
      </c>
      <c r="AA657" s="1">
        <v>2034</v>
      </c>
    </row>
    <row r="658" spans="1:27" x14ac:dyDescent="0.35">
      <c r="A658" s="2"/>
      <c r="B658" s="1" t="s">
        <v>41</v>
      </c>
      <c r="C658" s="1">
        <f>C584-C633</f>
        <v>0</v>
      </c>
      <c r="D658" s="1">
        <f t="shared" ref="D658:AA669" si="380">D584-D633</f>
        <v>0</v>
      </c>
      <c r="E658" s="1">
        <f t="shared" si="380"/>
        <v>0</v>
      </c>
      <c r="F658" s="1">
        <f t="shared" si="380"/>
        <v>0</v>
      </c>
      <c r="G658" s="1">
        <f t="shared" si="380"/>
        <v>0</v>
      </c>
      <c r="H658" s="1">
        <f t="shared" si="380"/>
        <v>0</v>
      </c>
      <c r="I658" s="1">
        <f t="shared" si="380"/>
        <v>0</v>
      </c>
      <c r="J658" s="1">
        <f t="shared" si="380"/>
        <v>0</v>
      </c>
      <c r="K658" s="1">
        <f t="shared" si="380"/>
        <v>0</v>
      </c>
      <c r="L658" s="1">
        <f t="shared" si="380"/>
        <v>0</v>
      </c>
      <c r="M658" s="1">
        <f t="shared" si="380"/>
        <v>0</v>
      </c>
      <c r="N658" s="1">
        <f t="shared" si="380"/>
        <v>0</v>
      </c>
      <c r="O658" s="1">
        <f t="shared" si="380"/>
        <v>0</v>
      </c>
      <c r="P658" s="1">
        <f t="shared" si="380"/>
        <v>0</v>
      </c>
      <c r="Q658" s="1">
        <f t="shared" si="380"/>
        <v>0</v>
      </c>
      <c r="R658" s="1">
        <f t="shared" si="380"/>
        <v>0</v>
      </c>
      <c r="S658" s="1">
        <f t="shared" si="380"/>
        <v>0</v>
      </c>
      <c r="T658" s="1">
        <f t="shared" si="380"/>
        <v>0</v>
      </c>
      <c r="U658" s="1">
        <f t="shared" si="380"/>
        <v>0</v>
      </c>
      <c r="V658" s="1">
        <f t="shared" si="380"/>
        <v>0</v>
      </c>
      <c r="W658" s="1">
        <f t="shared" si="380"/>
        <v>0</v>
      </c>
      <c r="X658" s="1">
        <f t="shared" si="380"/>
        <v>0</v>
      </c>
      <c r="Y658" s="1">
        <f t="shared" si="380"/>
        <v>0</v>
      </c>
      <c r="Z658" s="1">
        <f t="shared" si="380"/>
        <v>0</v>
      </c>
      <c r="AA658" s="1">
        <f t="shared" si="380"/>
        <v>0</v>
      </c>
    </row>
    <row r="659" spans="1:27" x14ac:dyDescent="0.35">
      <c r="A659" s="2"/>
      <c r="B659" s="1" t="s">
        <v>15</v>
      </c>
      <c r="C659" s="1">
        <f t="shared" ref="C659:R679" si="381">C585-C634</f>
        <v>0</v>
      </c>
      <c r="D659" s="1">
        <f t="shared" si="381"/>
        <v>0</v>
      </c>
      <c r="E659" s="1">
        <f t="shared" si="381"/>
        <v>0</v>
      </c>
      <c r="F659" s="1">
        <f t="shared" si="381"/>
        <v>0</v>
      </c>
      <c r="G659" s="1">
        <f t="shared" si="381"/>
        <v>0</v>
      </c>
      <c r="H659" s="1">
        <f t="shared" si="381"/>
        <v>0</v>
      </c>
      <c r="I659" s="1">
        <f t="shared" si="381"/>
        <v>0</v>
      </c>
      <c r="J659" s="1">
        <f t="shared" si="381"/>
        <v>0</v>
      </c>
      <c r="K659" s="1">
        <f t="shared" si="381"/>
        <v>0</v>
      </c>
      <c r="L659" s="1">
        <f t="shared" si="381"/>
        <v>0</v>
      </c>
      <c r="M659" s="1">
        <f t="shared" si="381"/>
        <v>0</v>
      </c>
      <c r="N659" s="1">
        <f t="shared" si="381"/>
        <v>0</v>
      </c>
      <c r="O659" s="1">
        <f t="shared" si="381"/>
        <v>0</v>
      </c>
      <c r="P659" s="1">
        <f t="shared" si="381"/>
        <v>0</v>
      </c>
      <c r="Q659" s="1">
        <f t="shared" si="381"/>
        <v>0</v>
      </c>
      <c r="R659" s="1">
        <f t="shared" si="381"/>
        <v>0</v>
      </c>
      <c r="S659" s="1">
        <f t="shared" si="380"/>
        <v>0</v>
      </c>
      <c r="T659" s="1">
        <f t="shared" si="380"/>
        <v>0</v>
      </c>
      <c r="U659" s="1">
        <f t="shared" si="380"/>
        <v>0</v>
      </c>
      <c r="V659" s="1">
        <f t="shared" si="380"/>
        <v>0</v>
      </c>
      <c r="W659" s="1">
        <f t="shared" si="380"/>
        <v>0</v>
      </c>
      <c r="X659" s="1">
        <f t="shared" si="380"/>
        <v>0</v>
      </c>
      <c r="Y659" s="1">
        <f t="shared" si="380"/>
        <v>0</v>
      </c>
      <c r="Z659" s="1">
        <f t="shared" si="380"/>
        <v>0</v>
      </c>
      <c r="AA659" s="1">
        <f t="shared" si="380"/>
        <v>0</v>
      </c>
    </row>
    <row r="660" spans="1:27" x14ac:dyDescent="0.35">
      <c r="A660" s="2"/>
      <c r="B660" s="1" t="s">
        <v>16</v>
      </c>
      <c r="C660" s="1">
        <f t="shared" si="381"/>
        <v>62808480</v>
      </c>
      <c r="D660" s="1">
        <f t="shared" si="380"/>
        <v>19939200</v>
      </c>
      <c r="E660" s="1">
        <f t="shared" si="380"/>
        <v>19939200</v>
      </c>
      <c r="F660" s="1">
        <f t="shared" si="380"/>
        <v>39878400</v>
      </c>
      <c r="G660" s="1">
        <f t="shared" si="380"/>
        <v>69787200</v>
      </c>
      <c r="H660" s="1">
        <f t="shared" si="380"/>
        <v>43201600</v>
      </c>
      <c r="I660" s="1">
        <f t="shared" si="380"/>
        <v>123842947.91338351</v>
      </c>
      <c r="J660" s="1">
        <f t="shared" si="380"/>
        <v>123842947.91338351</v>
      </c>
      <c r="K660" s="1">
        <f t="shared" si="380"/>
        <v>123842947.91338351</v>
      </c>
      <c r="L660" s="1">
        <f t="shared" si="380"/>
        <v>123842947.91338351</v>
      </c>
      <c r="M660" s="1">
        <f t="shared" si="380"/>
        <v>123842947.91338351</v>
      </c>
      <c r="N660" s="1">
        <f t="shared" si="380"/>
        <v>123842947.91338351</v>
      </c>
      <c r="O660" s="1">
        <f t="shared" si="380"/>
        <v>123842947.91338351</v>
      </c>
      <c r="P660" s="1">
        <f t="shared" si="380"/>
        <v>123842947.91338351</v>
      </c>
      <c r="Q660" s="1">
        <f t="shared" si="380"/>
        <v>123842947.91338351</v>
      </c>
      <c r="R660" s="1">
        <f t="shared" si="380"/>
        <v>123842947.91338351</v>
      </c>
      <c r="S660" s="1">
        <f t="shared" si="380"/>
        <v>123842947.91338351</v>
      </c>
      <c r="T660" s="1">
        <f t="shared" si="380"/>
        <v>123842947.91338351</v>
      </c>
      <c r="U660" s="1">
        <f t="shared" si="380"/>
        <v>123842947.91338351</v>
      </c>
      <c r="V660" s="1">
        <f t="shared" si="380"/>
        <v>123842947.91338351</v>
      </c>
      <c r="W660" s="1">
        <f t="shared" si="380"/>
        <v>123842947.91338351</v>
      </c>
      <c r="X660" s="1">
        <f t="shared" si="380"/>
        <v>123842947.91338351</v>
      </c>
      <c r="Y660" s="1">
        <f t="shared" si="380"/>
        <v>123842947.91338351</v>
      </c>
      <c r="Z660" s="1">
        <f t="shared" si="380"/>
        <v>123842947.91338351</v>
      </c>
      <c r="AA660" s="1">
        <f t="shared" si="380"/>
        <v>123842947.91338351</v>
      </c>
    </row>
    <row r="661" spans="1:27" x14ac:dyDescent="0.35">
      <c r="B661" s="1" t="s">
        <v>17</v>
      </c>
      <c r="C661" s="1">
        <f t="shared" si="381"/>
        <v>0</v>
      </c>
      <c r="D661" s="1">
        <f t="shared" si="380"/>
        <v>0</v>
      </c>
      <c r="E661" s="1">
        <f t="shared" si="380"/>
        <v>0</v>
      </c>
      <c r="F661" s="1">
        <f t="shared" si="380"/>
        <v>0</v>
      </c>
      <c r="G661" s="1">
        <f t="shared" si="380"/>
        <v>0</v>
      </c>
      <c r="H661" s="1">
        <f t="shared" si="380"/>
        <v>0</v>
      </c>
      <c r="I661" s="1">
        <f t="shared" si="380"/>
        <v>0</v>
      </c>
      <c r="J661" s="1">
        <f t="shared" si="380"/>
        <v>0</v>
      </c>
      <c r="K661" s="1">
        <f t="shared" si="380"/>
        <v>0</v>
      </c>
      <c r="L661" s="1">
        <f t="shared" si="380"/>
        <v>0</v>
      </c>
      <c r="M661" s="1">
        <f t="shared" si="380"/>
        <v>0</v>
      </c>
      <c r="N661" s="1">
        <f t="shared" si="380"/>
        <v>0</v>
      </c>
      <c r="O661" s="1">
        <f t="shared" si="380"/>
        <v>0</v>
      </c>
      <c r="P661" s="1">
        <f t="shared" si="380"/>
        <v>0</v>
      </c>
      <c r="Q661" s="1">
        <f t="shared" si="380"/>
        <v>0</v>
      </c>
      <c r="R661" s="1">
        <f t="shared" si="380"/>
        <v>0</v>
      </c>
      <c r="S661" s="1">
        <f t="shared" si="380"/>
        <v>0</v>
      </c>
      <c r="T661" s="1">
        <f t="shared" si="380"/>
        <v>0</v>
      </c>
      <c r="U661" s="1">
        <f t="shared" si="380"/>
        <v>0</v>
      </c>
      <c r="V661" s="1">
        <f t="shared" si="380"/>
        <v>0</v>
      </c>
      <c r="W661" s="1">
        <f t="shared" si="380"/>
        <v>0</v>
      </c>
      <c r="X661" s="1">
        <f t="shared" si="380"/>
        <v>0</v>
      </c>
      <c r="Y661" s="1">
        <f t="shared" si="380"/>
        <v>0</v>
      </c>
      <c r="Z661" s="1">
        <f t="shared" si="380"/>
        <v>0</v>
      </c>
      <c r="AA661" s="1">
        <f t="shared" si="380"/>
        <v>0</v>
      </c>
    </row>
    <row r="662" spans="1:27" x14ac:dyDescent="0.35">
      <c r="B662" s="1" t="s">
        <v>18</v>
      </c>
      <c r="C662" s="1">
        <f t="shared" si="381"/>
        <v>0</v>
      </c>
      <c r="D662" s="1">
        <f t="shared" si="380"/>
        <v>0</v>
      </c>
      <c r="E662" s="1">
        <f t="shared" si="380"/>
        <v>0</v>
      </c>
      <c r="F662" s="1">
        <f t="shared" si="380"/>
        <v>0</v>
      </c>
      <c r="G662" s="1">
        <f t="shared" si="380"/>
        <v>0</v>
      </c>
      <c r="H662" s="1">
        <f t="shared" si="380"/>
        <v>0</v>
      </c>
      <c r="I662" s="1">
        <f t="shared" si="380"/>
        <v>0</v>
      </c>
      <c r="J662" s="1">
        <f t="shared" si="380"/>
        <v>0</v>
      </c>
      <c r="K662" s="1">
        <f t="shared" si="380"/>
        <v>0</v>
      </c>
      <c r="L662" s="1">
        <f t="shared" si="380"/>
        <v>0</v>
      </c>
      <c r="M662" s="1">
        <f t="shared" si="380"/>
        <v>0</v>
      </c>
      <c r="N662" s="1">
        <f t="shared" si="380"/>
        <v>0</v>
      </c>
      <c r="O662" s="1">
        <f t="shared" si="380"/>
        <v>0</v>
      </c>
      <c r="P662" s="1">
        <f t="shared" si="380"/>
        <v>0</v>
      </c>
      <c r="Q662" s="1">
        <f t="shared" si="380"/>
        <v>0</v>
      </c>
      <c r="R662" s="1">
        <f t="shared" si="380"/>
        <v>0</v>
      </c>
      <c r="S662" s="1">
        <f t="shared" si="380"/>
        <v>0</v>
      </c>
      <c r="T662" s="1">
        <f t="shared" si="380"/>
        <v>0</v>
      </c>
      <c r="U662" s="1">
        <f t="shared" si="380"/>
        <v>0</v>
      </c>
      <c r="V662" s="1">
        <f t="shared" si="380"/>
        <v>0</v>
      </c>
      <c r="W662" s="1">
        <f t="shared" si="380"/>
        <v>0</v>
      </c>
      <c r="X662" s="1">
        <f t="shared" si="380"/>
        <v>0</v>
      </c>
      <c r="Y662" s="1">
        <f t="shared" si="380"/>
        <v>0</v>
      </c>
      <c r="Z662" s="1">
        <f t="shared" si="380"/>
        <v>0</v>
      </c>
      <c r="AA662" s="1">
        <f t="shared" si="380"/>
        <v>0</v>
      </c>
    </row>
    <row r="663" spans="1:27" x14ac:dyDescent="0.35">
      <c r="B663" s="1" t="s">
        <v>19</v>
      </c>
      <c r="C663" s="1">
        <f t="shared" si="381"/>
        <v>0</v>
      </c>
      <c r="D663" s="1">
        <f t="shared" si="380"/>
        <v>0</v>
      </c>
      <c r="E663" s="1">
        <f t="shared" si="380"/>
        <v>0</v>
      </c>
      <c r="F663" s="1">
        <f t="shared" si="380"/>
        <v>0</v>
      </c>
      <c r="G663" s="1">
        <f t="shared" si="380"/>
        <v>0</v>
      </c>
      <c r="H663" s="1">
        <f t="shared" si="380"/>
        <v>0</v>
      </c>
      <c r="I663" s="1">
        <f t="shared" si="380"/>
        <v>0</v>
      </c>
      <c r="J663" s="1">
        <f t="shared" si="380"/>
        <v>0</v>
      </c>
      <c r="K663" s="1">
        <f t="shared" si="380"/>
        <v>0</v>
      </c>
      <c r="L663" s="1">
        <f t="shared" si="380"/>
        <v>0</v>
      </c>
      <c r="M663" s="1">
        <f t="shared" si="380"/>
        <v>0</v>
      </c>
      <c r="N663" s="1">
        <f t="shared" si="380"/>
        <v>0</v>
      </c>
      <c r="O663" s="1">
        <f t="shared" si="380"/>
        <v>0</v>
      </c>
      <c r="P663" s="1">
        <f t="shared" si="380"/>
        <v>0</v>
      </c>
      <c r="Q663" s="1">
        <f t="shared" si="380"/>
        <v>0</v>
      </c>
      <c r="R663" s="1">
        <f t="shared" si="380"/>
        <v>0</v>
      </c>
      <c r="S663" s="1">
        <f t="shared" si="380"/>
        <v>0</v>
      </c>
      <c r="T663" s="1">
        <f t="shared" si="380"/>
        <v>0</v>
      </c>
      <c r="U663" s="1">
        <f t="shared" si="380"/>
        <v>0</v>
      </c>
      <c r="V663" s="1">
        <f t="shared" si="380"/>
        <v>0</v>
      </c>
      <c r="W663" s="1">
        <f t="shared" si="380"/>
        <v>0</v>
      </c>
      <c r="X663" s="1">
        <f t="shared" si="380"/>
        <v>0</v>
      </c>
      <c r="Y663" s="1">
        <f t="shared" si="380"/>
        <v>0</v>
      </c>
      <c r="Z663" s="1">
        <f t="shared" si="380"/>
        <v>0</v>
      </c>
      <c r="AA663" s="1">
        <f t="shared" si="380"/>
        <v>0</v>
      </c>
    </row>
    <row r="664" spans="1:27" x14ac:dyDescent="0.35">
      <c r="B664" s="1" t="s">
        <v>20</v>
      </c>
      <c r="C664" s="1">
        <f t="shared" si="381"/>
        <v>0</v>
      </c>
      <c r="D664" s="1">
        <f t="shared" si="380"/>
        <v>0</v>
      </c>
      <c r="E664" s="1">
        <f t="shared" si="380"/>
        <v>0</v>
      </c>
      <c r="F664" s="1">
        <f t="shared" si="380"/>
        <v>0</v>
      </c>
      <c r="G664" s="1">
        <f t="shared" si="380"/>
        <v>0</v>
      </c>
      <c r="H664" s="1">
        <f t="shared" si="380"/>
        <v>0</v>
      </c>
      <c r="I664" s="1">
        <f t="shared" si="380"/>
        <v>0</v>
      </c>
      <c r="J664" s="1">
        <f t="shared" si="380"/>
        <v>0</v>
      </c>
      <c r="K664" s="1">
        <f t="shared" si="380"/>
        <v>0</v>
      </c>
      <c r="L664" s="1">
        <f t="shared" si="380"/>
        <v>0</v>
      </c>
      <c r="M664" s="1">
        <f t="shared" si="380"/>
        <v>0</v>
      </c>
      <c r="N664" s="1">
        <f t="shared" si="380"/>
        <v>0</v>
      </c>
      <c r="O664" s="1">
        <f t="shared" si="380"/>
        <v>0</v>
      </c>
      <c r="P664" s="1">
        <f t="shared" si="380"/>
        <v>0</v>
      </c>
      <c r="Q664" s="1">
        <f t="shared" si="380"/>
        <v>0</v>
      </c>
      <c r="R664" s="1">
        <f t="shared" si="380"/>
        <v>0</v>
      </c>
      <c r="S664" s="1">
        <f t="shared" si="380"/>
        <v>0</v>
      </c>
      <c r="T664" s="1">
        <f t="shared" si="380"/>
        <v>0</v>
      </c>
      <c r="U664" s="1">
        <f t="shared" si="380"/>
        <v>0</v>
      </c>
      <c r="V664" s="1">
        <f t="shared" si="380"/>
        <v>0</v>
      </c>
      <c r="W664" s="1">
        <f t="shared" si="380"/>
        <v>0</v>
      </c>
      <c r="X664" s="1">
        <f t="shared" si="380"/>
        <v>0</v>
      </c>
      <c r="Y664" s="1">
        <f t="shared" si="380"/>
        <v>0</v>
      </c>
      <c r="Z664" s="1">
        <f t="shared" si="380"/>
        <v>0</v>
      </c>
      <c r="AA664" s="1">
        <f t="shared" si="380"/>
        <v>0</v>
      </c>
    </row>
    <row r="665" spans="1:27" x14ac:dyDescent="0.35">
      <c r="B665" s="1" t="s">
        <v>21</v>
      </c>
      <c r="C665" s="1">
        <f t="shared" si="381"/>
        <v>0</v>
      </c>
      <c r="D665" s="1">
        <f t="shared" si="380"/>
        <v>0</v>
      </c>
      <c r="E665" s="1">
        <f t="shared" si="380"/>
        <v>0</v>
      </c>
      <c r="F665" s="1">
        <f t="shared" si="380"/>
        <v>0</v>
      </c>
      <c r="G665" s="1">
        <f t="shared" si="380"/>
        <v>0</v>
      </c>
      <c r="H665" s="1">
        <f t="shared" si="380"/>
        <v>0</v>
      </c>
      <c r="I665" s="1">
        <f t="shared" si="380"/>
        <v>0</v>
      </c>
      <c r="J665" s="1">
        <f t="shared" si="380"/>
        <v>0</v>
      </c>
      <c r="K665" s="1">
        <f t="shared" si="380"/>
        <v>0</v>
      </c>
      <c r="L665" s="1">
        <f t="shared" si="380"/>
        <v>0</v>
      </c>
      <c r="M665" s="1">
        <f t="shared" si="380"/>
        <v>0</v>
      </c>
      <c r="N665" s="1">
        <f t="shared" si="380"/>
        <v>0</v>
      </c>
      <c r="O665" s="1">
        <f t="shared" si="380"/>
        <v>0</v>
      </c>
      <c r="P665" s="1">
        <f t="shared" si="380"/>
        <v>0</v>
      </c>
      <c r="Q665" s="1">
        <f t="shared" si="380"/>
        <v>0</v>
      </c>
      <c r="R665" s="1">
        <f t="shared" si="380"/>
        <v>0</v>
      </c>
      <c r="S665" s="1">
        <f t="shared" si="380"/>
        <v>0</v>
      </c>
      <c r="T665" s="1">
        <f t="shared" si="380"/>
        <v>0</v>
      </c>
      <c r="U665" s="1">
        <f t="shared" si="380"/>
        <v>0</v>
      </c>
      <c r="V665" s="1">
        <f t="shared" si="380"/>
        <v>0</v>
      </c>
      <c r="W665" s="1">
        <f t="shared" si="380"/>
        <v>0</v>
      </c>
      <c r="X665" s="1">
        <f t="shared" si="380"/>
        <v>0</v>
      </c>
      <c r="Y665" s="1">
        <f t="shared" si="380"/>
        <v>0</v>
      </c>
      <c r="Z665" s="1">
        <f t="shared" si="380"/>
        <v>0</v>
      </c>
      <c r="AA665" s="1">
        <f t="shared" si="380"/>
        <v>0</v>
      </c>
    </row>
    <row r="666" spans="1:27" x14ac:dyDescent="0.35">
      <c r="B666" s="1" t="s">
        <v>22</v>
      </c>
      <c r="C666" s="1">
        <f t="shared" si="381"/>
        <v>0</v>
      </c>
      <c r="D666" s="1">
        <f t="shared" si="380"/>
        <v>0</v>
      </c>
      <c r="E666" s="1">
        <f t="shared" si="380"/>
        <v>0</v>
      </c>
      <c r="F666" s="1">
        <f t="shared" si="380"/>
        <v>0</v>
      </c>
      <c r="G666" s="1">
        <f t="shared" si="380"/>
        <v>0</v>
      </c>
      <c r="H666" s="1">
        <f t="shared" si="380"/>
        <v>0</v>
      </c>
      <c r="I666" s="1">
        <f t="shared" si="380"/>
        <v>0</v>
      </c>
      <c r="J666" s="1">
        <f t="shared" si="380"/>
        <v>0</v>
      </c>
      <c r="K666" s="1">
        <f t="shared" si="380"/>
        <v>0</v>
      </c>
      <c r="L666" s="1">
        <f t="shared" si="380"/>
        <v>0</v>
      </c>
      <c r="M666" s="1">
        <f t="shared" si="380"/>
        <v>0</v>
      </c>
      <c r="N666" s="1">
        <f t="shared" si="380"/>
        <v>0</v>
      </c>
      <c r="O666" s="1">
        <f t="shared" si="380"/>
        <v>0</v>
      </c>
      <c r="P666" s="1">
        <f t="shared" si="380"/>
        <v>0</v>
      </c>
      <c r="Q666" s="1">
        <f t="shared" si="380"/>
        <v>0</v>
      </c>
      <c r="R666" s="1">
        <f t="shared" si="380"/>
        <v>0</v>
      </c>
      <c r="S666" s="1">
        <f t="shared" si="380"/>
        <v>0</v>
      </c>
      <c r="T666" s="1">
        <f t="shared" si="380"/>
        <v>0</v>
      </c>
      <c r="U666" s="1">
        <f t="shared" si="380"/>
        <v>0</v>
      </c>
      <c r="V666" s="1">
        <f t="shared" si="380"/>
        <v>0</v>
      </c>
      <c r="W666" s="1">
        <f t="shared" si="380"/>
        <v>0</v>
      </c>
      <c r="X666" s="1">
        <f t="shared" si="380"/>
        <v>0</v>
      </c>
      <c r="Y666" s="1">
        <f t="shared" si="380"/>
        <v>0</v>
      </c>
      <c r="Z666" s="1">
        <f t="shared" si="380"/>
        <v>0</v>
      </c>
      <c r="AA666" s="1">
        <f t="shared" si="380"/>
        <v>0</v>
      </c>
    </row>
    <row r="667" spans="1:27" x14ac:dyDescent="0.35">
      <c r="B667" s="1" t="s">
        <v>23</v>
      </c>
      <c r="C667" s="1">
        <f t="shared" si="381"/>
        <v>70646485</v>
      </c>
      <c r="D667" s="1">
        <f t="shared" si="380"/>
        <v>39384640</v>
      </c>
      <c r="E667" s="1">
        <f t="shared" si="380"/>
        <v>89845845</v>
      </c>
      <c r="F667" s="1">
        <f t="shared" si="380"/>
        <v>218680560</v>
      </c>
      <c r="G667" s="1">
        <f t="shared" si="380"/>
        <v>12696136</v>
      </c>
      <c r="H667" s="1">
        <f t="shared" si="380"/>
        <v>88470028.888888836</v>
      </c>
      <c r="I667" s="1">
        <f t="shared" si="380"/>
        <v>94784566.280616343</v>
      </c>
      <c r="J667" s="1">
        <f t="shared" si="380"/>
        <v>94784566.280616343</v>
      </c>
      <c r="K667" s="1">
        <f t="shared" si="380"/>
        <v>94784566.280616343</v>
      </c>
      <c r="L667" s="1">
        <f t="shared" si="380"/>
        <v>94784566.280616343</v>
      </c>
      <c r="M667" s="1">
        <f t="shared" si="380"/>
        <v>94784566.280616343</v>
      </c>
      <c r="N667" s="1">
        <f t="shared" si="380"/>
        <v>94784566.280616343</v>
      </c>
      <c r="O667" s="1">
        <f t="shared" si="380"/>
        <v>94784566.280616343</v>
      </c>
      <c r="P667" s="1">
        <f t="shared" si="380"/>
        <v>94784566.280616343</v>
      </c>
      <c r="Q667" s="1">
        <f t="shared" si="380"/>
        <v>94784566.280616343</v>
      </c>
      <c r="R667" s="1">
        <f t="shared" si="380"/>
        <v>94784566.280616343</v>
      </c>
      <c r="S667" s="1">
        <f t="shared" si="380"/>
        <v>94784566.280616343</v>
      </c>
      <c r="T667" s="1">
        <f t="shared" si="380"/>
        <v>94784566.280616343</v>
      </c>
      <c r="U667" s="1">
        <f t="shared" si="380"/>
        <v>94784566.280616343</v>
      </c>
      <c r="V667" s="1">
        <f t="shared" si="380"/>
        <v>94784566.280616343</v>
      </c>
      <c r="W667" s="1">
        <f t="shared" si="380"/>
        <v>94784566.280616343</v>
      </c>
      <c r="X667" s="1">
        <f t="shared" si="380"/>
        <v>94784566.280616343</v>
      </c>
      <c r="Y667" s="1">
        <f t="shared" si="380"/>
        <v>94784566.280616343</v>
      </c>
      <c r="Z667" s="1">
        <f t="shared" si="380"/>
        <v>94784566.280616343</v>
      </c>
      <c r="AA667" s="1">
        <f t="shared" si="380"/>
        <v>94784566.280616343</v>
      </c>
    </row>
    <row r="668" spans="1:27" x14ac:dyDescent="0.35">
      <c r="B668" s="1" t="s">
        <v>42</v>
      </c>
      <c r="C668" s="1">
        <f t="shared" si="381"/>
        <v>46580000</v>
      </c>
      <c r="D668" s="1">
        <f t="shared" si="380"/>
        <v>52060000</v>
      </c>
      <c r="E668" s="1">
        <f t="shared" si="380"/>
        <v>52060000</v>
      </c>
      <c r="F668" s="1">
        <f t="shared" si="380"/>
        <v>134900000</v>
      </c>
      <c r="G668" s="1">
        <f t="shared" si="380"/>
        <v>53390000</v>
      </c>
      <c r="H668" s="1">
        <f t="shared" si="380"/>
        <v>80116666.666666657</v>
      </c>
      <c r="I668" s="1">
        <f t="shared" si="380"/>
        <v>94744809.780239701</v>
      </c>
      <c r="J668" s="1">
        <f t="shared" si="380"/>
        <v>94744809.780239701</v>
      </c>
      <c r="K668" s="1">
        <f t="shared" si="380"/>
        <v>94744809.780239701</v>
      </c>
      <c r="L668" s="1">
        <f t="shared" si="380"/>
        <v>94744809.780239701</v>
      </c>
      <c r="M668" s="1">
        <f t="shared" si="380"/>
        <v>94744809.780239701</v>
      </c>
      <c r="N668" s="1">
        <f t="shared" si="380"/>
        <v>94744809.780239701</v>
      </c>
      <c r="O668" s="1">
        <f t="shared" si="380"/>
        <v>94744809.780239701</v>
      </c>
      <c r="P668" s="1">
        <f t="shared" si="380"/>
        <v>94744809.780239701</v>
      </c>
      <c r="Q668" s="1">
        <f t="shared" si="380"/>
        <v>94744809.780239701</v>
      </c>
      <c r="R668" s="1">
        <f t="shared" si="380"/>
        <v>94744809.780239701</v>
      </c>
      <c r="S668" s="1">
        <f t="shared" si="380"/>
        <v>94744809.780239701</v>
      </c>
      <c r="T668" s="1">
        <f t="shared" si="380"/>
        <v>94744809.780239701</v>
      </c>
      <c r="U668" s="1">
        <f t="shared" si="380"/>
        <v>94744809.780239701</v>
      </c>
      <c r="V668" s="1">
        <f t="shared" si="380"/>
        <v>94744809.780239701</v>
      </c>
      <c r="W668" s="1">
        <f t="shared" si="380"/>
        <v>94744809.780239701</v>
      </c>
      <c r="X668" s="1">
        <f t="shared" si="380"/>
        <v>94744809.780239701</v>
      </c>
      <c r="Y668" s="1">
        <f t="shared" si="380"/>
        <v>94744809.780239701</v>
      </c>
      <c r="Z668" s="1">
        <f t="shared" si="380"/>
        <v>94744809.780239701</v>
      </c>
      <c r="AA668" s="1">
        <f t="shared" si="380"/>
        <v>94744809.780239701</v>
      </c>
    </row>
    <row r="669" spans="1:27" x14ac:dyDescent="0.35">
      <c r="B669" s="1" t="s">
        <v>24</v>
      </c>
      <c r="C669" s="1">
        <f t="shared" si="381"/>
        <v>0</v>
      </c>
      <c r="D669" s="1">
        <f t="shared" si="380"/>
        <v>0</v>
      </c>
      <c r="E669" s="1">
        <f t="shared" si="380"/>
        <v>0</v>
      </c>
      <c r="F669" s="1">
        <f t="shared" si="380"/>
        <v>14783922.470000001</v>
      </c>
      <c r="G669" s="1">
        <f t="shared" si="380"/>
        <v>10347231.5</v>
      </c>
      <c r="H669" s="1">
        <f t="shared" si="380"/>
        <v>7823829.1011111112</v>
      </c>
      <c r="I669" s="1">
        <f t="shared" si="380"/>
        <v>17149357.436531939</v>
      </c>
      <c r="J669" s="1">
        <f t="shared" ref="D669:AA679" si="382">J595-J644</f>
        <v>17149357.436531939</v>
      </c>
      <c r="K669" s="1">
        <f t="shared" si="382"/>
        <v>17149357.436531939</v>
      </c>
      <c r="L669" s="1">
        <f t="shared" si="382"/>
        <v>17149357.436531939</v>
      </c>
      <c r="M669" s="1">
        <f t="shared" si="382"/>
        <v>17149357.436531939</v>
      </c>
      <c r="N669" s="1">
        <f t="shared" si="382"/>
        <v>17149357.436531939</v>
      </c>
      <c r="O669" s="1">
        <f t="shared" si="382"/>
        <v>17149357.436531939</v>
      </c>
      <c r="P669" s="1">
        <f t="shared" si="382"/>
        <v>17149357.436531939</v>
      </c>
      <c r="Q669" s="1">
        <f t="shared" si="382"/>
        <v>17149357.436531939</v>
      </c>
      <c r="R669" s="1">
        <f t="shared" si="382"/>
        <v>17149357.436531939</v>
      </c>
      <c r="S669" s="1">
        <f t="shared" si="382"/>
        <v>17149357.436531939</v>
      </c>
      <c r="T669" s="1">
        <f t="shared" si="382"/>
        <v>17149357.436531939</v>
      </c>
      <c r="U669" s="1">
        <f t="shared" si="382"/>
        <v>17149357.436531939</v>
      </c>
      <c r="V669" s="1">
        <f t="shared" si="382"/>
        <v>17149357.436531939</v>
      </c>
      <c r="W669" s="1">
        <f t="shared" si="382"/>
        <v>17149357.436531939</v>
      </c>
      <c r="X669" s="1">
        <f t="shared" si="382"/>
        <v>17149357.436531939</v>
      </c>
      <c r="Y669" s="1">
        <f t="shared" si="382"/>
        <v>17149357.436531939</v>
      </c>
      <c r="Z669" s="1">
        <f t="shared" si="382"/>
        <v>17149357.436531939</v>
      </c>
      <c r="AA669" s="1">
        <f t="shared" si="382"/>
        <v>17149357.436531939</v>
      </c>
    </row>
    <row r="670" spans="1:27" x14ac:dyDescent="0.35">
      <c r="B670" s="1" t="s">
        <v>25</v>
      </c>
      <c r="C670" s="1">
        <f t="shared" si="381"/>
        <v>0</v>
      </c>
      <c r="D670" s="1">
        <f t="shared" si="382"/>
        <v>0</v>
      </c>
      <c r="E670" s="1">
        <f t="shared" si="382"/>
        <v>0</v>
      </c>
      <c r="F670" s="1">
        <f t="shared" si="382"/>
        <v>0</v>
      </c>
      <c r="G670" s="1">
        <f t="shared" si="382"/>
        <v>0</v>
      </c>
      <c r="H670" s="1">
        <f t="shared" si="382"/>
        <v>0</v>
      </c>
      <c r="I670" s="1">
        <f t="shared" si="382"/>
        <v>0</v>
      </c>
      <c r="J670" s="1">
        <f t="shared" si="382"/>
        <v>0</v>
      </c>
      <c r="K670" s="1">
        <f t="shared" si="382"/>
        <v>0</v>
      </c>
      <c r="L670" s="1">
        <f t="shared" si="382"/>
        <v>0</v>
      </c>
      <c r="M670" s="1">
        <f t="shared" si="382"/>
        <v>0</v>
      </c>
      <c r="N670" s="1">
        <f t="shared" si="382"/>
        <v>0</v>
      </c>
      <c r="O670" s="1">
        <f t="shared" si="382"/>
        <v>0</v>
      </c>
      <c r="P670" s="1">
        <f t="shared" si="382"/>
        <v>0</v>
      </c>
      <c r="Q670" s="1">
        <f t="shared" si="382"/>
        <v>0</v>
      </c>
      <c r="R670" s="1">
        <f t="shared" si="382"/>
        <v>0</v>
      </c>
      <c r="S670" s="1">
        <f t="shared" si="382"/>
        <v>0</v>
      </c>
      <c r="T670" s="1">
        <f t="shared" si="382"/>
        <v>0</v>
      </c>
      <c r="U670" s="1">
        <f t="shared" si="382"/>
        <v>0</v>
      </c>
      <c r="V670" s="1">
        <f t="shared" si="382"/>
        <v>0</v>
      </c>
      <c r="W670" s="1">
        <f t="shared" si="382"/>
        <v>0</v>
      </c>
      <c r="X670" s="1">
        <f t="shared" si="382"/>
        <v>0</v>
      </c>
      <c r="Y670" s="1">
        <f t="shared" si="382"/>
        <v>0</v>
      </c>
      <c r="Z670" s="1">
        <f t="shared" si="382"/>
        <v>0</v>
      </c>
      <c r="AA670" s="1">
        <f t="shared" si="382"/>
        <v>0</v>
      </c>
    </row>
    <row r="671" spans="1:27" x14ac:dyDescent="0.35">
      <c r="B671" s="1" t="s">
        <v>26</v>
      </c>
      <c r="C671" s="1">
        <f t="shared" si="381"/>
        <v>0</v>
      </c>
      <c r="D671" s="1">
        <f t="shared" si="382"/>
        <v>0</v>
      </c>
      <c r="E671" s="1">
        <f t="shared" si="382"/>
        <v>0</v>
      </c>
      <c r="F671" s="1">
        <f t="shared" si="382"/>
        <v>0</v>
      </c>
      <c r="G671" s="1">
        <f t="shared" si="382"/>
        <v>0</v>
      </c>
      <c r="H671" s="1">
        <f t="shared" si="382"/>
        <v>0</v>
      </c>
      <c r="I671" s="1">
        <f t="shared" si="382"/>
        <v>0</v>
      </c>
      <c r="J671" s="1">
        <f t="shared" si="382"/>
        <v>0</v>
      </c>
      <c r="K671" s="1">
        <f t="shared" si="382"/>
        <v>0</v>
      </c>
      <c r="L671" s="1">
        <f t="shared" si="382"/>
        <v>0</v>
      </c>
      <c r="M671" s="1">
        <f t="shared" si="382"/>
        <v>0</v>
      </c>
      <c r="N671" s="1">
        <f t="shared" si="382"/>
        <v>0</v>
      </c>
      <c r="O671" s="1">
        <f t="shared" si="382"/>
        <v>0</v>
      </c>
      <c r="P671" s="1">
        <f t="shared" si="382"/>
        <v>0</v>
      </c>
      <c r="Q671" s="1">
        <f t="shared" si="382"/>
        <v>0</v>
      </c>
      <c r="R671" s="1">
        <f t="shared" si="382"/>
        <v>0</v>
      </c>
      <c r="S671" s="1">
        <f t="shared" si="382"/>
        <v>0</v>
      </c>
      <c r="T671" s="1">
        <f t="shared" si="382"/>
        <v>0</v>
      </c>
      <c r="U671" s="1">
        <f t="shared" si="382"/>
        <v>0</v>
      </c>
      <c r="V671" s="1">
        <f t="shared" si="382"/>
        <v>0</v>
      </c>
      <c r="W671" s="1">
        <f t="shared" si="382"/>
        <v>0</v>
      </c>
      <c r="X671" s="1">
        <f t="shared" si="382"/>
        <v>0</v>
      </c>
      <c r="Y671" s="1">
        <f t="shared" si="382"/>
        <v>0</v>
      </c>
      <c r="Z671" s="1">
        <f t="shared" si="382"/>
        <v>0</v>
      </c>
      <c r="AA671" s="1">
        <f t="shared" si="382"/>
        <v>0</v>
      </c>
    </row>
    <row r="672" spans="1:27" x14ac:dyDescent="0.35">
      <c r="B672" s="1" t="s">
        <v>43</v>
      </c>
      <c r="C672" s="1">
        <f t="shared" si="381"/>
        <v>16669849.799999997</v>
      </c>
      <c r="D672" s="1">
        <f t="shared" si="382"/>
        <v>16669849.799999997</v>
      </c>
      <c r="E672" s="1">
        <f t="shared" si="382"/>
        <v>23044849.799999997</v>
      </c>
      <c r="F672" s="1">
        <f t="shared" si="382"/>
        <v>9714985.6999999993</v>
      </c>
      <c r="G672" s="1">
        <f t="shared" si="382"/>
        <v>225929900</v>
      </c>
      <c r="H672" s="1">
        <f t="shared" si="382"/>
        <v>86229911.833333328</v>
      </c>
      <c r="I672" s="1">
        <f t="shared" si="382"/>
        <v>400930612.45867336</v>
      </c>
      <c r="J672" s="1">
        <f t="shared" si="382"/>
        <v>400930612.45867336</v>
      </c>
      <c r="K672" s="1">
        <f t="shared" si="382"/>
        <v>400930612.45867336</v>
      </c>
      <c r="L672" s="1">
        <f t="shared" si="382"/>
        <v>400930612.45867336</v>
      </c>
      <c r="M672" s="1">
        <f t="shared" si="382"/>
        <v>400930612.45867336</v>
      </c>
      <c r="N672" s="1">
        <f t="shared" si="382"/>
        <v>400930612.45867336</v>
      </c>
      <c r="O672" s="1">
        <f t="shared" si="382"/>
        <v>400930612.45867336</v>
      </c>
      <c r="P672" s="1">
        <f t="shared" si="382"/>
        <v>400930612.45867336</v>
      </c>
      <c r="Q672" s="1">
        <f t="shared" si="382"/>
        <v>400930612.45867336</v>
      </c>
      <c r="R672" s="1">
        <f t="shared" si="382"/>
        <v>400930612.45867336</v>
      </c>
      <c r="S672" s="1">
        <f t="shared" si="382"/>
        <v>400930612.45867336</v>
      </c>
      <c r="T672" s="1">
        <f t="shared" si="382"/>
        <v>400930612.45867336</v>
      </c>
      <c r="U672" s="1">
        <f t="shared" si="382"/>
        <v>400930612.45867336</v>
      </c>
      <c r="V672" s="1">
        <f t="shared" si="382"/>
        <v>400930612.45867336</v>
      </c>
      <c r="W672" s="1">
        <f t="shared" si="382"/>
        <v>400930612.45867336</v>
      </c>
      <c r="X672" s="1">
        <f t="shared" si="382"/>
        <v>400930612.45867336</v>
      </c>
      <c r="Y672" s="1">
        <f t="shared" si="382"/>
        <v>400930612.45867336</v>
      </c>
      <c r="Z672" s="1">
        <f t="shared" si="382"/>
        <v>400930612.45867336</v>
      </c>
      <c r="AA672" s="1">
        <f t="shared" si="382"/>
        <v>400930612.45867336</v>
      </c>
    </row>
    <row r="673" spans="1:27" x14ac:dyDescent="0.35">
      <c r="B673" s="1" t="s">
        <v>27</v>
      </c>
      <c r="C673" s="1">
        <f t="shared" si="381"/>
        <v>157820073.03999999</v>
      </c>
      <c r="D673" s="1">
        <f t="shared" si="382"/>
        <v>180010073.03999999</v>
      </c>
      <c r="E673" s="1">
        <f t="shared" si="382"/>
        <v>180010073.03999999</v>
      </c>
      <c r="F673" s="1">
        <f t="shared" si="382"/>
        <v>171451685.16000003</v>
      </c>
      <c r="G673" s="1">
        <f t="shared" si="382"/>
        <v>179807267.63999999</v>
      </c>
      <c r="H673" s="1">
        <f t="shared" si="382"/>
        <v>177089675.28000003</v>
      </c>
      <c r="I673" s="1">
        <f t="shared" si="382"/>
        <v>319082325.70999146</v>
      </c>
      <c r="J673" s="1">
        <f t="shared" si="382"/>
        <v>319082325.70999146</v>
      </c>
      <c r="K673" s="1">
        <f t="shared" si="382"/>
        <v>319082325.70999146</v>
      </c>
      <c r="L673" s="1">
        <f t="shared" si="382"/>
        <v>319082325.70999146</v>
      </c>
      <c r="M673" s="1">
        <f t="shared" si="382"/>
        <v>319082325.70999146</v>
      </c>
      <c r="N673" s="1">
        <f t="shared" si="382"/>
        <v>319082325.70999146</v>
      </c>
      <c r="O673" s="1">
        <f t="shared" si="382"/>
        <v>319082325.70999146</v>
      </c>
      <c r="P673" s="1">
        <f t="shared" si="382"/>
        <v>319082325.70999146</v>
      </c>
      <c r="Q673" s="1">
        <f t="shared" si="382"/>
        <v>319082325.70999146</v>
      </c>
      <c r="R673" s="1">
        <f t="shared" si="382"/>
        <v>319082325.70999146</v>
      </c>
      <c r="S673" s="1">
        <f t="shared" si="382"/>
        <v>319082325.70999146</v>
      </c>
      <c r="T673" s="1">
        <f t="shared" si="382"/>
        <v>319082325.70999146</v>
      </c>
      <c r="U673" s="1">
        <f t="shared" si="382"/>
        <v>319082325.70999146</v>
      </c>
      <c r="V673" s="1">
        <f t="shared" si="382"/>
        <v>319082325.70999146</v>
      </c>
      <c r="W673" s="1">
        <f t="shared" si="382"/>
        <v>319082325.70999146</v>
      </c>
      <c r="X673" s="1">
        <f t="shared" si="382"/>
        <v>319082325.70999146</v>
      </c>
      <c r="Y673" s="1">
        <f t="shared" si="382"/>
        <v>319082325.70999146</v>
      </c>
      <c r="Z673" s="1">
        <f t="shared" si="382"/>
        <v>319082325.70999146</v>
      </c>
      <c r="AA673" s="1">
        <f t="shared" si="382"/>
        <v>319082325.70999146</v>
      </c>
    </row>
    <row r="674" spans="1:27" x14ac:dyDescent="0.35">
      <c r="B674" s="1" t="s">
        <v>28</v>
      </c>
      <c r="C674" s="1">
        <f t="shared" si="381"/>
        <v>2674853500</v>
      </c>
      <c r="D674" s="1">
        <f t="shared" si="382"/>
        <v>2562838750</v>
      </c>
      <c r="E674" s="1">
        <f t="shared" si="382"/>
        <v>3096988300</v>
      </c>
      <c r="F674" s="1">
        <f t="shared" si="382"/>
        <v>2921482200</v>
      </c>
      <c r="G674" s="1">
        <f t="shared" si="382"/>
        <v>2240184500</v>
      </c>
      <c r="H674" s="1">
        <f t="shared" si="382"/>
        <v>2810429233.333333</v>
      </c>
      <c r="I674" s="1">
        <f t="shared" si="382"/>
        <v>4422727175.3634167</v>
      </c>
      <c r="J674" s="1">
        <f t="shared" si="382"/>
        <v>4422727175.3634167</v>
      </c>
      <c r="K674" s="1">
        <f t="shared" si="382"/>
        <v>4422727175.3634167</v>
      </c>
      <c r="L674" s="1">
        <f t="shared" si="382"/>
        <v>4422727175.3634167</v>
      </c>
      <c r="M674" s="1">
        <f t="shared" si="382"/>
        <v>4422727175.3634167</v>
      </c>
      <c r="N674" s="1">
        <f t="shared" si="382"/>
        <v>4422727175.3634167</v>
      </c>
      <c r="O674" s="1">
        <f t="shared" si="382"/>
        <v>4422727175.3634167</v>
      </c>
      <c r="P674" s="1">
        <f t="shared" si="382"/>
        <v>4422727175.3634167</v>
      </c>
      <c r="Q674" s="1">
        <f t="shared" si="382"/>
        <v>4422727175.3634167</v>
      </c>
      <c r="R674" s="1">
        <f t="shared" si="382"/>
        <v>4422727175.3634167</v>
      </c>
      <c r="S674" s="1">
        <f t="shared" si="382"/>
        <v>4422727175.3634167</v>
      </c>
      <c r="T674" s="1">
        <f t="shared" si="382"/>
        <v>4422727175.3634167</v>
      </c>
      <c r="U674" s="1">
        <f t="shared" si="382"/>
        <v>4422727175.3634167</v>
      </c>
      <c r="V674" s="1">
        <f t="shared" si="382"/>
        <v>4422727175.3634167</v>
      </c>
      <c r="W674" s="1">
        <f t="shared" si="382"/>
        <v>4422727175.3634167</v>
      </c>
      <c r="X674" s="1">
        <f t="shared" si="382"/>
        <v>4422727175.3634167</v>
      </c>
      <c r="Y674" s="1">
        <f t="shared" si="382"/>
        <v>4422727175.3634167</v>
      </c>
      <c r="Z674" s="1">
        <f t="shared" si="382"/>
        <v>4422727175.3634167</v>
      </c>
      <c r="AA674" s="1">
        <f t="shared" si="382"/>
        <v>4422727175.3634167</v>
      </c>
    </row>
    <row r="675" spans="1:27" x14ac:dyDescent="0.35">
      <c r="B675" s="1" t="s">
        <v>29</v>
      </c>
      <c r="C675" s="1">
        <f t="shared" si="381"/>
        <v>0</v>
      </c>
      <c r="D675" s="1">
        <f t="shared" si="382"/>
        <v>0</v>
      </c>
      <c r="E675" s="1">
        <f t="shared" si="382"/>
        <v>0</v>
      </c>
      <c r="F675" s="1">
        <f t="shared" si="382"/>
        <v>0</v>
      </c>
      <c r="G675" s="1">
        <f t="shared" si="382"/>
        <v>0</v>
      </c>
      <c r="H675" s="1">
        <f t="shared" si="382"/>
        <v>0</v>
      </c>
      <c r="I675" s="1">
        <f t="shared" si="382"/>
        <v>0</v>
      </c>
      <c r="J675" s="1">
        <f t="shared" si="382"/>
        <v>0</v>
      </c>
      <c r="K675" s="1">
        <f t="shared" si="382"/>
        <v>0</v>
      </c>
      <c r="L675" s="1">
        <f t="shared" si="382"/>
        <v>0</v>
      </c>
      <c r="M675" s="1">
        <f t="shared" si="382"/>
        <v>0</v>
      </c>
      <c r="N675" s="1">
        <f t="shared" si="382"/>
        <v>0</v>
      </c>
      <c r="O675" s="1">
        <f t="shared" si="382"/>
        <v>0</v>
      </c>
      <c r="P675" s="1">
        <f t="shared" si="382"/>
        <v>0</v>
      </c>
      <c r="Q675" s="1">
        <f t="shared" si="382"/>
        <v>0</v>
      </c>
      <c r="R675" s="1">
        <f t="shared" si="382"/>
        <v>0</v>
      </c>
      <c r="S675" s="1">
        <f t="shared" si="382"/>
        <v>0</v>
      </c>
      <c r="T675" s="1">
        <f t="shared" si="382"/>
        <v>0</v>
      </c>
      <c r="U675" s="1">
        <f t="shared" si="382"/>
        <v>0</v>
      </c>
      <c r="V675" s="1">
        <f t="shared" si="382"/>
        <v>0</v>
      </c>
      <c r="W675" s="1">
        <f t="shared" si="382"/>
        <v>0</v>
      </c>
      <c r="X675" s="1">
        <f t="shared" si="382"/>
        <v>0</v>
      </c>
      <c r="Y675" s="1">
        <f t="shared" si="382"/>
        <v>0</v>
      </c>
      <c r="Z675" s="1">
        <f t="shared" si="382"/>
        <v>0</v>
      </c>
      <c r="AA675" s="1">
        <f t="shared" si="382"/>
        <v>0</v>
      </c>
    </row>
    <row r="676" spans="1:27" x14ac:dyDescent="0.35">
      <c r="B676" s="1" t="s">
        <v>30</v>
      </c>
      <c r="C676" s="1">
        <f t="shared" si="381"/>
        <v>0</v>
      </c>
      <c r="D676" s="1">
        <f t="shared" si="382"/>
        <v>0</v>
      </c>
      <c r="E676" s="1">
        <f t="shared" si="382"/>
        <v>0</v>
      </c>
      <c r="F676" s="1">
        <f t="shared" si="382"/>
        <v>0</v>
      </c>
      <c r="G676" s="1">
        <f t="shared" si="382"/>
        <v>0</v>
      </c>
      <c r="H676" s="1">
        <f t="shared" si="382"/>
        <v>0</v>
      </c>
      <c r="I676" s="1">
        <f t="shared" si="382"/>
        <v>0</v>
      </c>
      <c r="J676" s="1">
        <f t="shared" si="382"/>
        <v>0</v>
      </c>
      <c r="K676" s="1">
        <f t="shared" si="382"/>
        <v>0</v>
      </c>
      <c r="L676" s="1">
        <f t="shared" si="382"/>
        <v>0</v>
      </c>
      <c r="M676" s="1">
        <f t="shared" si="382"/>
        <v>0</v>
      </c>
      <c r="N676" s="1">
        <f t="shared" si="382"/>
        <v>0</v>
      </c>
      <c r="O676" s="1">
        <f t="shared" si="382"/>
        <v>0</v>
      </c>
      <c r="P676" s="1">
        <f t="shared" si="382"/>
        <v>0</v>
      </c>
      <c r="Q676" s="1">
        <f t="shared" si="382"/>
        <v>0</v>
      </c>
      <c r="R676" s="1">
        <f t="shared" si="382"/>
        <v>0</v>
      </c>
      <c r="S676" s="1">
        <f t="shared" si="382"/>
        <v>0</v>
      </c>
      <c r="T676" s="1">
        <f t="shared" si="382"/>
        <v>0</v>
      </c>
      <c r="U676" s="1">
        <f t="shared" si="382"/>
        <v>0</v>
      </c>
      <c r="V676" s="1">
        <f t="shared" si="382"/>
        <v>0</v>
      </c>
      <c r="W676" s="1">
        <f t="shared" si="382"/>
        <v>0</v>
      </c>
      <c r="X676" s="1">
        <f t="shared" si="382"/>
        <v>0</v>
      </c>
      <c r="Y676" s="1">
        <f t="shared" si="382"/>
        <v>0</v>
      </c>
      <c r="Z676" s="1">
        <f t="shared" si="382"/>
        <v>0</v>
      </c>
      <c r="AA676" s="1">
        <f t="shared" si="382"/>
        <v>0</v>
      </c>
    </row>
    <row r="677" spans="1:27" x14ac:dyDescent="0.35">
      <c r="B677" s="1" t="s">
        <v>31</v>
      </c>
      <c r="C677" s="1">
        <f t="shared" si="381"/>
        <v>0</v>
      </c>
      <c r="D677" s="1">
        <f t="shared" si="382"/>
        <v>0</v>
      </c>
      <c r="E677" s="1">
        <f t="shared" si="382"/>
        <v>0</v>
      </c>
      <c r="F677" s="1">
        <f t="shared" si="382"/>
        <v>0</v>
      </c>
      <c r="G677" s="1">
        <f t="shared" si="382"/>
        <v>0</v>
      </c>
      <c r="H677" s="1">
        <f t="shared" si="382"/>
        <v>0</v>
      </c>
      <c r="I677" s="1">
        <f t="shared" si="382"/>
        <v>0</v>
      </c>
      <c r="J677" s="1">
        <f t="shared" si="382"/>
        <v>0</v>
      </c>
      <c r="K677" s="1">
        <f t="shared" si="382"/>
        <v>0</v>
      </c>
      <c r="L677" s="1">
        <f t="shared" si="382"/>
        <v>0</v>
      </c>
      <c r="M677" s="1">
        <f t="shared" si="382"/>
        <v>0</v>
      </c>
      <c r="N677" s="1">
        <f t="shared" si="382"/>
        <v>0</v>
      </c>
      <c r="O677" s="1">
        <f t="shared" si="382"/>
        <v>0</v>
      </c>
      <c r="P677" s="1">
        <f t="shared" si="382"/>
        <v>0</v>
      </c>
      <c r="Q677" s="1">
        <f t="shared" si="382"/>
        <v>0</v>
      </c>
      <c r="R677" s="1">
        <f t="shared" si="382"/>
        <v>0</v>
      </c>
      <c r="S677" s="1">
        <f t="shared" si="382"/>
        <v>0</v>
      </c>
      <c r="T677" s="1">
        <f t="shared" si="382"/>
        <v>0</v>
      </c>
      <c r="U677" s="1">
        <f t="shared" si="382"/>
        <v>0</v>
      </c>
      <c r="V677" s="1">
        <f t="shared" si="382"/>
        <v>0</v>
      </c>
      <c r="W677" s="1">
        <f t="shared" si="382"/>
        <v>0</v>
      </c>
      <c r="X677" s="1">
        <f t="shared" si="382"/>
        <v>0</v>
      </c>
      <c r="Y677" s="1">
        <f t="shared" si="382"/>
        <v>0</v>
      </c>
      <c r="Z677" s="1">
        <f t="shared" si="382"/>
        <v>0</v>
      </c>
      <c r="AA677" s="1">
        <f t="shared" si="382"/>
        <v>0</v>
      </c>
    </row>
    <row r="678" spans="1:27" x14ac:dyDescent="0.35">
      <c r="B678" s="1" t="s">
        <v>32</v>
      </c>
      <c r="C678" s="1">
        <f t="shared" si="381"/>
        <v>102080000</v>
      </c>
      <c r="D678" s="1">
        <f t="shared" si="382"/>
        <v>107360000</v>
      </c>
      <c r="E678" s="1">
        <f t="shared" si="382"/>
        <v>112640000</v>
      </c>
      <c r="F678" s="1">
        <f t="shared" si="382"/>
        <v>398825000</v>
      </c>
      <c r="G678" s="1">
        <f t="shared" si="382"/>
        <v>498400000</v>
      </c>
      <c r="H678" s="1">
        <f t="shared" si="382"/>
        <v>340141666.66666669</v>
      </c>
      <c r="I678" s="1">
        <f t="shared" si="382"/>
        <v>884450518.7201997</v>
      </c>
      <c r="J678" s="1">
        <f t="shared" si="382"/>
        <v>884450518.7201997</v>
      </c>
      <c r="K678" s="1">
        <f t="shared" si="382"/>
        <v>884450518.7201997</v>
      </c>
      <c r="L678" s="1">
        <f t="shared" si="382"/>
        <v>884450518.7201997</v>
      </c>
      <c r="M678" s="1">
        <f t="shared" si="382"/>
        <v>884450518.7201997</v>
      </c>
      <c r="N678" s="1">
        <f t="shared" si="382"/>
        <v>884450518.7201997</v>
      </c>
      <c r="O678" s="1">
        <f t="shared" si="382"/>
        <v>884450518.7201997</v>
      </c>
      <c r="P678" s="1">
        <f t="shared" si="382"/>
        <v>884450518.7201997</v>
      </c>
      <c r="Q678" s="1">
        <f t="shared" si="382"/>
        <v>884450518.7201997</v>
      </c>
      <c r="R678" s="1">
        <f t="shared" si="382"/>
        <v>884450518.7201997</v>
      </c>
      <c r="S678" s="1">
        <f t="shared" si="382"/>
        <v>884450518.7201997</v>
      </c>
      <c r="T678" s="1">
        <f t="shared" si="382"/>
        <v>884450518.7201997</v>
      </c>
      <c r="U678" s="1">
        <f t="shared" si="382"/>
        <v>884450518.7201997</v>
      </c>
      <c r="V678" s="1">
        <f t="shared" si="382"/>
        <v>884450518.7201997</v>
      </c>
      <c r="W678" s="1">
        <f t="shared" si="382"/>
        <v>884450518.7201997</v>
      </c>
      <c r="X678" s="1">
        <f t="shared" si="382"/>
        <v>884450518.7201997</v>
      </c>
      <c r="Y678" s="1">
        <f t="shared" si="382"/>
        <v>884450518.7201997</v>
      </c>
      <c r="Z678" s="1">
        <f t="shared" si="382"/>
        <v>884450518.7201997</v>
      </c>
      <c r="AA678" s="1">
        <f t="shared" si="382"/>
        <v>884450518.7201997</v>
      </c>
    </row>
    <row r="679" spans="1:27" x14ac:dyDescent="0.35">
      <c r="B679" s="1" t="s">
        <v>33</v>
      </c>
      <c r="C679" s="1">
        <f t="shared" si="381"/>
        <v>0</v>
      </c>
      <c r="D679" s="1">
        <f t="shared" si="382"/>
        <v>0</v>
      </c>
      <c r="E679" s="1">
        <f t="shared" si="382"/>
        <v>0</v>
      </c>
      <c r="F679" s="1">
        <f t="shared" si="382"/>
        <v>0</v>
      </c>
      <c r="G679" s="1">
        <f t="shared" si="382"/>
        <v>0</v>
      </c>
      <c r="H679" s="1">
        <f t="shared" si="382"/>
        <v>0</v>
      </c>
      <c r="I679" s="1">
        <f t="shared" si="382"/>
        <v>0</v>
      </c>
      <c r="J679" s="1">
        <f t="shared" si="382"/>
        <v>0</v>
      </c>
      <c r="K679" s="1">
        <f t="shared" si="382"/>
        <v>0</v>
      </c>
      <c r="L679" s="1">
        <f t="shared" si="382"/>
        <v>0</v>
      </c>
      <c r="M679" s="1">
        <f t="shared" si="382"/>
        <v>0</v>
      </c>
      <c r="N679" s="1">
        <f t="shared" si="382"/>
        <v>0</v>
      </c>
      <c r="O679" s="1">
        <f t="shared" si="382"/>
        <v>0</v>
      </c>
      <c r="P679" s="1">
        <f t="shared" si="382"/>
        <v>0</v>
      </c>
      <c r="Q679" s="1">
        <f t="shared" si="382"/>
        <v>0</v>
      </c>
      <c r="R679" s="1">
        <f t="shared" si="382"/>
        <v>0</v>
      </c>
      <c r="S679" s="1">
        <f t="shared" si="382"/>
        <v>0</v>
      </c>
      <c r="T679" s="1">
        <f t="shared" si="382"/>
        <v>0</v>
      </c>
      <c r="U679" s="1">
        <f t="shared" si="382"/>
        <v>0</v>
      </c>
      <c r="V679" s="1">
        <f t="shared" si="382"/>
        <v>0</v>
      </c>
      <c r="W679" s="1">
        <f t="shared" si="382"/>
        <v>0</v>
      </c>
      <c r="X679" s="1">
        <f t="shared" si="382"/>
        <v>0</v>
      </c>
      <c r="Y679" s="1">
        <f t="shared" ref="Y679:AA679" si="383">Y605-Y654</f>
        <v>0</v>
      </c>
      <c r="Z679" s="1">
        <f t="shared" si="383"/>
        <v>0</v>
      </c>
      <c r="AA679" s="1">
        <f t="shared" si="383"/>
        <v>0</v>
      </c>
    </row>
    <row r="680" spans="1:27" s="2" customFormat="1" ht="15" x14ac:dyDescent="0.3">
      <c r="B680" s="2" t="s">
        <v>34</v>
      </c>
      <c r="C680" s="2">
        <f>SUM(C658:C679)</f>
        <v>3131458387.8400002</v>
      </c>
      <c r="D680" s="2">
        <f>SUM(D658:D679)</f>
        <v>2978262512.8400002</v>
      </c>
      <c r="E680" s="2">
        <f t="shared" ref="E680:AA680" si="384">SUM(E658:E679)</f>
        <v>3574528267.8400002</v>
      </c>
      <c r="F680" s="2">
        <f t="shared" si="384"/>
        <v>3909716753.3299999</v>
      </c>
      <c r="G680" s="2">
        <f t="shared" si="384"/>
        <v>3290542235.1399999</v>
      </c>
      <c r="H680" s="2">
        <f t="shared" si="384"/>
        <v>3633502611.7699995</v>
      </c>
      <c r="I680" s="2">
        <f t="shared" si="384"/>
        <v>6357712313.6630526</v>
      </c>
      <c r="J680" s="2">
        <f t="shared" si="384"/>
        <v>6357712313.6630526</v>
      </c>
      <c r="K680" s="2">
        <f t="shared" si="384"/>
        <v>6357712313.6630526</v>
      </c>
      <c r="L680" s="2">
        <f t="shared" si="384"/>
        <v>6357712313.6630526</v>
      </c>
      <c r="M680" s="2">
        <f t="shared" si="384"/>
        <v>6357712313.6630526</v>
      </c>
      <c r="N680" s="2">
        <f t="shared" si="384"/>
        <v>6357712313.6630526</v>
      </c>
      <c r="O680" s="2">
        <f t="shared" si="384"/>
        <v>6357712313.6630526</v>
      </c>
      <c r="P680" s="2">
        <f t="shared" si="384"/>
        <v>6357712313.6630526</v>
      </c>
      <c r="Q680" s="2">
        <f t="shared" si="384"/>
        <v>6357712313.6630526</v>
      </c>
      <c r="R680" s="2">
        <f t="shared" si="384"/>
        <v>6357712313.6630526</v>
      </c>
      <c r="S680" s="2">
        <f t="shared" si="384"/>
        <v>6357712313.6630526</v>
      </c>
      <c r="T680" s="2">
        <f t="shared" si="384"/>
        <v>6357712313.6630526</v>
      </c>
      <c r="U680" s="2">
        <f t="shared" si="384"/>
        <v>6357712313.6630526</v>
      </c>
      <c r="V680" s="2">
        <f t="shared" si="384"/>
        <v>6357712313.6630526</v>
      </c>
      <c r="W680" s="2">
        <f t="shared" si="384"/>
        <v>6357712313.6630526</v>
      </c>
      <c r="X680" s="2">
        <f t="shared" si="384"/>
        <v>6357712313.6630526</v>
      </c>
      <c r="Y680" s="2">
        <f t="shared" si="384"/>
        <v>6357712313.6630526</v>
      </c>
      <c r="Z680" s="2">
        <f t="shared" si="384"/>
        <v>6357712313.6630526</v>
      </c>
      <c r="AA680" s="2">
        <f t="shared" si="384"/>
        <v>6357712313.6630526</v>
      </c>
    </row>
    <row r="682" spans="1:27" x14ac:dyDescent="0.35">
      <c r="A682" s="2"/>
    </row>
    <row r="683" spans="1:27" s="46" customFormat="1" ht="18" x14ac:dyDescent="0.4">
      <c r="A683" s="45" t="s">
        <v>180</v>
      </c>
      <c r="C683" s="43">
        <f>C680+C454+C230</f>
        <v>2826840767.8400002</v>
      </c>
      <c r="D683" s="43">
        <f t="shared" ref="D683:AA683" si="385">D680+D454+D230</f>
        <v>3951575372.8400002</v>
      </c>
      <c r="E683" s="43">
        <f t="shared" si="385"/>
        <v>8514289162.8400002</v>
      </c>
      <c r="F683" s="43">
        <f t="shared" si="385"/>
        <v>7887030458.3299999</v>
      </c>
      <c r="G683" s="43">
        <f t="shared" si="385"/>
        <v>7975244568.4733324</v>
      </c>
      <c r="H683" s="43">
        <f t="shared" si="385"/>
        <v>7999245456.2144442</v>
      </c>
      <c r="I683" s="43">
        <f t="shared" si="385"/>
        <v>10928344504.396385</v>
      </c>
      <c r="J683" s="43">
        <f t="shared" si="385"/>
        <v>10928344504.396385</v>
      </c>
      <c r="K683" s="43">
        <f t="shared" si="385"/>
        <v>10928344504.396385</v>
      </c>
      <c r="L683" s="43">
        <f t="shared" si="385"/>
        <v>10928344504.396385</v>
      </c>
      <c r="M683" s="43">
        <f t="shared" si="385"/>
        <v>10928344504.396385</v>
      </c>
      <c r="N683" s="43">
        <f t="shared" si="385"/>
        <v>10928344504.396385</v>
      </c>
      <c r="O683" s="43">
        <f t="shared" si="385"/>
        <v>10928344504.396385</v>
      </c>
      <c r="P683" s="43">
        <f t="shared" si="385"/>
        <v>10928344504.396385</v>
      </c>
      <c r="Q683" s="43">
        <f t="shared" si="385"/>
        <v>10928344504.396385</v>
      </c>
      <c r="R683" s="43">
        <f t="shared" si="385"/>
        <v>10928344504.396385</v>
      </c>
      <c r="S683" s="43">
        <f t="shared" si="385"/>
        <v>10928344504.396385</v>
      </c>
      <c r="T683" s="43">
        <f t="shared" si="385"/>
        <v>10928344504.396385</v>
      </c>
      <c r="U683" s="43">
        <f t="shared" si="385"/>
        <v>10928344504.396385</v>
      </c>
      <c r="V683" s="43">
        <f t="shared" si="385"/>
        <v>10928344504.396385</v>
      </c>
      <c r="W683" s="43">
        <f t="shared" si="385"/>
        <v>10928344504.396385</v>
      </c>
      <c r="X683" s="43">
        <f t="shared" si="385"/>
        <v>10928344504.396385</v>
      </c>
      <c r="Y683" s="43">
        <f t="shared" si="385"/>
        <v>10928344504.396385</v>
      </c>
      <c r="Z683" s="43">
        <f t="shared" si="385"/>
        <v>10928344504.396385</v>
      </c>
      <c r="AA683" s="43">
        <f t="shared" si="385"/>
        <v>10928344504.396385</v>
      </c>
    </row>
    <row r="684" spans="1:27" x14ac:dyDescent="0.35">
      <c r="A684" s="2"/>
    </row>
    <row r="685" spans="1:27" x14ac:dyDescent="0.35">
      <c r="A685" s="2"/>
    </row>
    <row r="686" spans="1:27" s="4" customFormat="1" x14ac:dyDescent="0.35">
      <c r="A686" s="3" t="s">
        <v>12</v>
      </c>
    </row>
    <row r="687" spans="1:27" x14ac:dyDescent="0.35">
      <c r="A687" s="2"/>
    </row>
    <row r="688" spans="1:27" s="6" customFormat="1" x14ac:dyDescent="0.35">
      <c r="A688" s="5" t="s">
        <v>39</v>
      </c>
    </row>
    <row r="689" spans="1:27" x14ac:dyDescent="0.35">
      <c r="A689" s="2"/>
    </row>
    <row r="690" spans="1:27" x14ac:dyDescent="0.35">
      <c r="A690" s="2" t="s">
        <v>46</v>
      </c>
      <c r="C690" s="1">
        <v>2010</v>
      </c>
      <c r="D690" s="1">
        <v>2011</v>
      </c>
      <c r="E690" s="1">
        <v>2012</v>
      </c>
      <c r="F690" s="1">
        <v>2013</v>
      </c>
      <c r="G690" s="1">
        <v>2014</v>
      </c>
      <c r="H690" s="1">
        <v>2015</v>
      </c>
      <c r="I690" s="1">
        <v>2016</v>
      </c>
      <c r="J690" s="1">
        <v>2017</v>
      </c>
      <c r="K690" s="1">
        <v>2018</v>
      </c>
      <c r="L690" s="1">
        <v>2019</v>
      </c>
      <c r="M690" s="1">
        <v>2020</v>
      </c>
      <c r="N690" s="1">
        <v>2021</v>
      </c>
      <c r="O690" s="1">
        <v>2022</v>
      </c>
      <c r="P690" s="1">
        <v>2023</v>
      </c>
      <c r="Q690" s="1">
        <v>2024</v>
      </c>
      <c r="R690" s="1">
        <v>2025</v>
      </c>
      <c r="S690" s="1">
        <v>2026</v>
      </c>
      <c r="T690" s="1">
        <v>2027</v>
      </c>
      <c r="U690" s="1">
        <v>2028</v>
      </c>
      <c r="V690" s="1">
        <v>2029</v>
      </c>
      <c r="W690" s="1">
        <v>2030</v>
      </c>
      <c r="X690" s="1">
        <v>2031</v>
      </c>
      <c r="Y690" s="1">
        <v>2032</v>
      </c>
      <c r="Z690" s="1">
        <v>2033</v>
      </c>
      <c r="AA690" s="1">
        <v>2034</v>
      </c>
    </row>
    <row r="691" spans="1:27" x14ac:dyDescent="0.35">
      <c r="A691" s="2"/>
      <c r="B691" s="1" t="s">
        <v>41</v>
      </c>
      <c r="C691" s="12">
        <v>100</v>
      </c>
      <c r="D691" s="12">
        <v>118</v>
      </c>
      <c r="E691" s="12">
        <v>125</v>
      </c>
      <c r="F691" s="12">
        <v>127.5</v>
      </c>
      <c r="G691" s="12">
        <v>128</v>
      </c>
      <c r="H691" s="12">
        <v>130</v>
      </c>
      <c r="I691" s="12">
        <f>AVERAGE(F691:H691)</f>
        <v>128.5</v>
      </c>
      <c r="J691" s="12">
        <f>I691</f>
        <v>128.5</v>
      </c>
      <c r="K691" s="12">
        <f t="shared" ref="K691:AA700" si="386">J691</f>
        <v>128.5</v>
      </c>
      <c r="L691" s="12">
        <f t="shared" si="386"/>
        <v>128.5</v>
      </c>
      <c r="M691" s="12">
        <f t="shared" si="386"/>
        <v>128.5</v>
      </c>
      <c r="N691" s="12">
        <f t="shared" si="386"/>
        <v>128.5</v>
      </c>
      <c r="O691" s="12">
        <f t="shared" si="386"/>
        <v>128.5</v>
      </c>
      <c r="P691" s="12">
        <f t="shared" si="386"/>
        <v>128.5</v>
      </c>
      <c r="Q691" s="12">
        <f t="shared" si="386"/>
        <v>128.5</v>
      </c>
      <c r="R691" s="12">
        <f t="shared" si="386"/>
        <v>128.5</v>
      </c>
      <c r="S691" s="12">
        <f t="shared" si="386"/>
        <v>128.5</v>
      </c>
      <c r="T691" s="12">
        <f t="shared" si="386"/>
        <v>128.5</v>
      </c>
      <c r="U691" s="12">
        <f t="shared" si="386"/>
        <v>128.5</v>
      </c>
      <c r="V691" s="12">
        <f t="shared" si="386"/>
        <v>128.5</v>
      </c>
      <c r="W691" s="12">
        <f t="shared" si="386"/>
        <v>128.5</v>
      </c>
      <c r="X691" s="12">
        <f t="shared" si="386"/>
        <v>128.5</v>
      </c>
      <c r="Y691" s="12">
        <f t="shared" si="386"/>
        <v>128.5</v>
      </c>
      <c r="Z691" s="12">
        <f t="shared" si="386"/>
        <v>128.5</v>
      </c>
      <c r="AA691" s="12">
        <f t="shared" si="386"/>
        <v>128.5</v>
      </c>
    </row>
    <row r="692" spans="1:27" x14ac:dyDescent="0.35">
      <c r="B692" s="1" t="s">
        <v>15</v>
      </c>
      <c r="D692" s="1">
        <f>C692</f>
        <v>0</v>
      </c>
      <c r="E692" s="1">
        <f>D692</f>
        <v>0</v>
      </c>
      <c r="F692" s="1">
        <f t="shared" ref="F692:F700" si="387">E692</f>
        <v>0</v>
      </c>
      <c r="G692" s="1">
        <f t="shared" ref="G692:G700" si="388">F692</f>
        <v>0</v>
      </c>
      <c r="H692" s="1">
        <f t="shared" ref="H692:H699" si="389">G692</f>
        <v>0</v>
      </c>
      <c r="I692" s="1">
        <f t="shared" ref="I692:I700" si="390">H692</f>
        <v>0</v>
      </c>
      <c r="J692" s="1">
        <f t="shared" ref="J692:J700" si="391">I692</f>
        <v>0</v>
      </c>
      <c r="K692" s="1">
        <f t="shared" si="386"/>
        <v>0</v>
      </c>
      <c r="L692" s="1">
        <f t="shared" si="386"/>
        <v>0</v>
      </c>
      <c r="M692" s="1">
        <f t="shared" si="386"/>
        <v>0</v>
      </c>
      <c r="N692" s="1">
        <f t="shared" si="386"/>
        <v>0</v>
      </c>
      <c r="O692" s="1">
        <f t="shared" si="386"/>
        <v>0</v>
      </c>
      <c r="P692" s="1">
        <f t="shared" si="386"/>
        <v>0</v>
      </c>
      <c r="Q692" s="1">
        <f t="shared" si="386"/>
        <v>0</v>
      </c>
      <c r="R692" s="1">
        <f t="shared" si="386"/>
        <v>0</v>
      </c>
      <c r="S692" s="1">
        <f t="shared" si="386"/>
        <v>0</v>
      </c>
      <c r="T692" s="1">
        <f t="shared" si="386"/>
        <v>0</v>
      </c>
      <c r="U692" s="1">
        <f t="shared" si="386"/>
        <v>0</v>
      </c>
      <c r="V692" s="1">
        <f t="shared" si="386"/>
        <v>0</v>
      </c>
      <c r="W692" s="1">
        <f t="shared" si="386"/>
        <v>0</v>
      </c>
      <c r="X692" s="1">
        <f t="shared" si="386"/>
        <v>0</v>
      </c>
      <c r="Y692" s="1">
        <f t="shared" si="386"/>
        <v>0</v>
      </c>
      <c r="Z692" s="1">
        <f t="shared" si="386"/>
        <v>0</v>
      </c>
      <c r="AA692" s="1">
        <f t="shared" si="386"/>
        <v>0</v>
      </c>
    </row>
    <row r="693" spans="1:27" x14ac:dyDescent="0.35">
      <c r="B693" s="1" t="s">
        <v>16</v>
      </c>
      <c r="D693" s="1">
        <f t="shared" ref="D693:D699" si="392">C693</f>
        <v>0</v>
      </c>
      <c r="E693" s="1">
        <f t="shared" ref="E693:E699" si="393">D693</f>
        <v>0</v>
      </c>
      <c r="F693" s="1">
        <f t="shared" si="387"/>
        <v>0</v>
      </c>
      <c r="G693" s="1">
        <f t="shared" si="388"/>
        <v>0</v>
      </c>
      <c r="H693" s="1">
        <f t="shared" si="389"/>
        <v>0</v>
      </c>
      <c r="I693" s="1">
        <f t="shared" si="390"/>
        <v>0</v>
      </c>
      <c r="J693" s="1">
        <f t="shared" si="391"/>
        <v>0</v>
      </c>
      <c r="K693" s="1">
        <f t="shared" si="386"/>
        <v>0</v>
      </c>
      <c r="L693" s="1">
        <f t="shared" si="386"/>
        <v>0</v>
      </c>
      <c r="M693" s="1">
        <f t="shared" si="386"/>
        <v>0</v>
      </c>
      <c r="N693" s="1">
        <f t="shared" si="386"/>
        <v>0</v>
      </c>
      <c r="O693" s="1">
        <f t="shared" si="386"/>
        <v>0</v>
      </c>
      <c r="P693" s="1">
        <f t="shared" si="386"/>
        <v>0</v>
      </c>
      <c r="Q693" s="1">
        <f t="shared" si="386"/>
        <v>0</v>
      </c>
      <c r="R693" s="1">
        <f t="shared" si="386"/>
        <v>0</v>
      </c>
      <c r="S693" s="1">
        <f t="shared" si="386"/>
        <v>0</v>
      </c>
      <c r="T693" s="1">
        <f t="shared" si="386"/>
        <v>0</v>
      </c>
      <c r="U693" s="1">
        <f t="shared" si="386"/>
        <v>0</v>
      </c>
      <c r="V693" s="1">
        <f t="shared" si="386"/>
        <v>0</v>
      </c>
      <c r="W693" s="1">
        <f t="shared" si="386"/>
        <v>0</v>
      </c>
      <c r="X693" s="1">
        <f t="shared" si="386"/>
        <v>0</v>
      </c>
      <c r="Y693" s="1">
        <f t="shared" si="386"/>
        <v>0</v>
      </c>
      <c r="Z693" s="1">
        <f t="shared" si="386"/>
        <v>0</v>
      </c>
      <c r="AA693" s="1">
        <f t="shared" si="386"/>
        <v>0</v>
      </c>
    </row>
    <row r="694" spans="1:27" x14ac:dyDescent="0.35">
      <c r="B694" s="1" t="s">
        <v>17</v>
      </c>
      <c r="D694" s="1">
        <f t="shared" si="392"/>
        <v>0</v>
      </c>
      <c r="E694" s="1">
        <f t="shared" si="393"/>
        <v>0</v>
      </c>
      <c r="F694" s="1">
        <f t="shared" si="387"/>
        <v>0</v>
      </c>
      <c r="G694" s="1">
        <f t="shared" si="388"/>
        <v>0</v>
      </c>
      <c r="H694" s="1">
        <f t="shared" si="389"/>
        <v>0</v>
      </c>
      <c r="I694" s="1">
        <f t="shared" si="390"/>
        <v>0</v>
      </c>
      <c r="J694" s="1">
        <f t="shared" si="391"/>
        <v>0</v>
      </c>
      <c r="K694" s="1">
        <f t="shared" si="386"/>
        <v>0</v>
      </c>
      <c r="L694" s="1">
        <f t="shared" si="386"/>
        <v>0</v>
      </c>
      <c r="M694" s="1">
        <f t="shared" si="386"/>
        <v>0</v>
      </c>
      <c r="N694" s="1">
        <f t="shared" si="386"/>
        <v>0</v>
      </c>
      <c r="O694" s="1">
        <f t="shared" si="386"/>
        <v>0</v>
      </c>
      <c r="P694" s="1">
        <f t="shared" si="386"/>
        <v>0</v>
      </c>
      <c r="Q694" s="1">
        <f t="shared" si="386"/>
        <v>0</v>
      </c>
      <c r="R694" s="1">
        <f t="shared" si="386"/>
        <v>0</v>
      </c>
      <c r="S694" s="1">
        <f t="shared" si="386"/>
        <v>0</v>
      </c>
      <c r="T694" s="1">
        <f t="shared" si="386"/>
        <v>0</v>
      </c>
      <c r="U694" s="1">
        <f t="shared" si="386"/>
        <v>0</v>
      </c>
      <c r="V694" s="1">
        <f t="shared" si="386"/>
        <v>0</v>
      </c>
      <c r="W694" s="1">
        <f t="shared" si="386"/>
        <v>0</v>
      </c>
      <c r="X694" s="1">
        <f t="shared" si="386"/>
        <v>0</v>
      </c>
      <c r="Y694" s="1">
        <f t="shared" si="386"/>
        <v>0</v>
      </c>
      <c r="Z694" s="1">
        <f t="shared" si="386"/>
        <v>0</v>
      </c>
      <c r="AA694" s="1">
        <f t="shared" si="386"/>
        <v>0</v>
      </c>
    </row>
    <row r="695" spans="1:27" x14ac:dyDescent="0.35">
      <c r="B695" s="1" t="s">
        <v>18</v>
      </c>
      <c r="D695" s="1">
        <f t="shared" si="392"/>
        <v>0</v>
      </c>
      <c r="E695" s="1">
        <f t="shared" si="393"/>
        <v>0</v>
      </c>
      <c r="F695" s="1">
        <f t="shared" si="387"/>
        <v>0</v>
      </c>
      <c r="G695" s="1">
        <f t="shared" si="388"/>
        <v>0</v>
      </c>
      <c r="H695" s="1">
        <f t="shared" si="389"/>
        <v>0</v>
      </c>
      <c r="I695" s="1">
        <f t="shared" si="390"/>
        <v>0</v>
      </c>
      <c r="J695" s="1">
        <f t="shared" si="391"/>
        <v>0</v>
      </c>
      <c r="K695" s="1">
        <f t="shared" si="386"/>
        <v>0</v>
      </c>
      <c r="L695" s="1">
        <f t="shared" si="386"/>
        <v>0</v>
      </c>
      <c r="M695" s="1">
        <f t="shared" si="386"/>
        <v>0</v>
      </c>
      <c r="N695" s="1">
        <f t="shared" si="386"/>
        <v>0</v>
      </c>
      <c r="O695" s="1">
        <f t="shared" si="386"/>
        <v>0</v>
      </c>
      <c r="P695" s="1">
        <f t="shared" si="386"/>
        <v>0</v>
      </c>
      <c r="Q695" s="1">
        <f t="shared" si="386"/>
        <v>0</v>
      </c>
      <c r="R695" s="1">
        <f t="shared" si="386"/>
        <v>0</v>
      </c>
      <c r="S695" s="1">
        <f t="shared" si="386"/>
        <v>0</v>
      </c>
      <c r="T695" s="1">
        <f t="shared" si="386"/>
        <v>0</v>
      </c>
      <c r="U695" s="1">
        <f t="shared" si="386"/>
        <v>0</v>
      </c>
      <c r="V695" s="1">
        <f t="shared" si="386"/>
        <v>0</v>
      </c>
      <c r="W695" s="1">
        <f t="shared" si="386"/>
        <v>0</v>
      </c>
      <c r="X695" s="1">
        <f t="shared" si="386"/>
        <v>0</v>
      </c>
      <c r="Y695" s="1">
        <f t="shared" si="386"/>
        <v>0</v>
      </c>
      <c r="Z695" s="1">
        <f t="shared" si="386"/>
        <v>0</v>
      </c>
      <c r="AA695" s="1">
        <f t="shared" si="386"/>
        <v>0</v>
      </c>
    </row>
    <row r="696" spans="1:27" x14ac:dyDescent="0.35">
      <c r="B696" s="1" t="s">
        <v>19</v>
      </c>
      <c r="D696" s="1">
        <f t="shared" si="392"/>
        <v>0</v>
      </c>
      <c r="E696" s="1">
        <f t="shared" si="393"/>
        <v>0</v>
      </c>
      <c r="F696" s="1">
        <f t="shared" si="387"/>
        <v>0</v>
      </c>
      <c r="G696" s="1">
        <f t="shared" si="388"/>
        <v>0</v>
      </c>
      <c r="H696" s="1">
        <f t="shared" si="389"/>
        <v>0</v>
      </c>
      <c r="I696" s="1">
        <f t="shared" si="390"/>
        <v>0</v>
      </c>
      <c r="J696" s="1">
        <f t="shared" si="391"/>
        <v>0</v>
      </c>
      <c r="K696" s="1">
        <f t="shared" si="386"/>
        <v>0</v>
      </c>
      <c r="L696" s="1">
        <f t="shared" si="386"/>
        <v>0</v>
      </c>
      <c r="M696" s="1">
        <f t="shared" si="386"/>
        <v>0</v>
      </c>
      <c r="N696" s="1">
        <f t="shared" si="386"/>
        <v>0</v>
      </c>
      <c r="O696" s="1">
        <f t="shared" si="386"/>
        <v>0</v>
      </c>
      <c r="P696" s="1">
        <f t="shared" si="386"/>
        <v>0</v>
      </c>
      <c r="Q696" s="1">
        <f t="shared" si="386"/>
        <v>0</v>
      </c>
      <c r="R696" s="1">
        <f t="shared" si="386"/>
        <v>0</v>
      </c>
      <c r="S696" s="1">
        <f t="shared" si="386"/>
        <v>0</v>
      </c>
      <c r="T696" s="1">
        <f t="shared" si="386"/>
        <v>0</v>
      </c>
      <c r="U696" s="1">
        <f t="shared" si="386"/>
        <v>0</v>
      </c>
      <c r="V696" s="1">
        <f t="shared" si="386"/>
        <v>0</v>
      </c>
      <c r="W696" s="1">
        <f t="shared" si="386"/>
        <v>0</v>
      </c>
      <c r="X696" s="1">
        <f t="shared" si="386"/>
        <v>0</v>
      </c>
      <c r="Y696" s="1">
        <f t="shared" si="386"/>
        <v>0</v>
      </c>
      <c r="Z696" s="1">
        <f t="shared" si="386"/>
        <v>0</v>
      </c>
      <c r="AA696" s="1">
        <f t="shared" si="386"/>
        <v>0</v>
      </c>
    </row>
    <row r="697" spans="1:27" x14ac:dyDescent="0.35">
      <c r="B697" s="1" t="s">
        <v>20</v>
      </c>
      <c r="D697" s="1">
        <f t="shared" si="392"/>
        <v>0</v>
      </c>
      <c r="E697" s="1">
        <f t="shared" si="393"/>
        <v>0</v>
      </c>
      <c r="F697" s="1">
        <f t="shared" si="387"/>
        <v>0</v>
      </c>
      <c r="G697" s="1">
        <f t="shared" si="388"/>
        <v>0</v>
      </c>
      <c r="H697" s="1">
        <f t="shared" si="389"/>
        <v>0</v>
      </c>
      <c r="I697" s="1">
        <f t="shared" si="390"/>
        <v>0</v>
      </c>
      <c r="J697" s="1">
        <f t="shared" si="391"/>
        <v>0</v>
      </c>
      <c r="K697" s="1">
        <f t="shared" si="386"/>
        <v>0</v>
      </c>
      <c r="L697" s="1">
        <f t="shared" si="386"/>
        <v>0</v>
      </c>
      <c r="M697" s="1">
        <f t="shared" si="386"/>
        <v>0</v>
      </c>
      <c r="N697" s="1">
        <f t="shared" si="386"/>
        <v>0</v>
      </c>
      <c r="O697" s="1">
        <f t="shared" si="386"/>
        <v>0</v>
      </c>
      <c r="P697" s="1">
        <f t="shared" si="386"/>
        <v>0</v>
      </c>
      <c r="Q697" s="1">
        <f t="shared" si="386"/>
        <v>0</v>
      </c>
      <c r="R697" s="1">
        <f t="shared" si="386"/>
        <v>0</v>
      </c>
      <c r="S697" s="1">
        <f t="shared" si="386"/>
        <v>0</v>
      </c>
      <c r="T697" s="1">
        <f t="shared" si="386"/>
        <v>0</v>
      </c>
      <c r="U697" s="1">
        <f t="shared" si="386"/>
        <v>0</v>
      </c>
      <c r="V697" s="1">
        <f t="shared" si="386"/>
        <v>0</v>
      </c>
      <c r="W697" s="1">
        <f t="shared" si="386"/>
        <v>0</v>
      </c>
      <c r="X697" s="1">
        <f t="shared" si="386"/>
        <v>0</v>
      </c>
      <c r="Y697" s="1">
        <f t="shared" si="386"/>
        <v>0</v>
      </c>
      <c r="Z697" s="1">
        <f t="shared" si="386"/>
        <v>0</v>
      </c>
      <c r="AA697" s="1">
        <f t="shared" si="386"/>
        <v>0</v>
      </c>
    </row>
    <row r="698" spans="1:27" x14ac:dyDescent="0.35">
      <c r="B698" s="1" t="s">
        <v>21</v>
      </c>
      <c r="D698" s="1">
        <f t="shared" si="392"/>
        <v>0</v>
      </c>
      <c r="E698" s="1">
        <f t="shared" si="393"/>
        <v>0</v>
      </c>
      <c r="F698" s="1">
        <f t="shared" si="387"/>
        <v>0</v>
      </c>
      <c r="G698" s="1">
        <f t="shared" si="388"/>
        <v>0</v>
      </c>
      <c r="H698" s="1">
        <f t="shared" si="389"/>
        <v>0</v>
      </c>
      <c r="I698" s="1">
        <f t="shared" si="390"/>
        <v>0</v>
      </c>
      <c r="J698" s="1">
        <f t="shared" si="391"/>
        <v>0</v>
      </c>
      <c r="K698" s="1">
        <f t="shared" si="386"/>
        <v>0</v>
      </c>
      <c r="L698" s="1">
        <f t="shared" si="386"/>
        <v>0</v>
      </c>
      <c r="M698" s="1">
        <f t="shared" si="386"/>
        <v>0</v>
      </c>
      <c r="N698" s="1">
        <f t="shared" si="386"/>
        <v>0</v>
      </c>
      <c r="O698" s="1">
        <f t="shared" si="386"/>
        <v>0</v>
      </c>
      <c r="P698" s="1">
        <f t="shared" si="386"/>
        <v>0</v>
      </c>
      <c r="Q698" s="1">
        <f t="shared" si="386"/>
        <v>0</v>
      </c>
      <c r="R698" s="1">
        <f t="shared" si="386"/>
        <v>0</v>
      </c>
      <c r="S698" s="1">
        <f t="shared" si="386"/>
        <v>0</v>
      </c>
      <c r="T698" s="1">
        <f t="shared" si="386"/>
        <v>0</v>
      </c>
      <c r="U698" s="1">
        <f t="shared" si="386"/>
        <v>0</v>
      </c>
      <c r="V698" s="1">
        <f t="shared" si="386"/>
        <v>0</v>
      </c>
      <c r="W698" s="1">
        <f t="shared" si="386"/>
        <v>0</v>
      </c>
      <c r="X698" s="1">
        <f t="shared" si="386"/>
        <v>0</v>
      </c>
      <c r="Y698" s="1">
        <f t="shared" si="386"/>
        <v>0</v>
      </c>
      <c r="Z698" s="1">
        <f t="shared" si="386"/>
        <v>0</v>
      </c>
      <c r="AA698" s="1">
        <f t="shared" si="386"/>
        <v>0</v>
      </c>
    </row>
    <row r="699" spans="1:27" x14ac:dyDescent="0.35">
      <c r="B699" s="1" t="s">
        <v>22</v>
      </c>
      <c r="D699" s="1">
        <f t="shared" si="392"/>
        <v>0</v>
      </c>
      <c r="E699" s="1">
        <f t="shared" si="393"/>
        <v>0</v>
      </c>
      <c r="F699" s="1">
        <f t="shared" si="387"/>
        <v>0</v>
      </c>
      <c r="G699" s="1">
        <f t="shared" si="388"/>
        <v>0</v>
      </c>
      <c r="H699" s="1">
        <f t="shared" si="389"/>
        <v>0</v>
      </c>
      <c r="I699" s="1">
        <f t="shared" si="390"/>
        <v>0</v>
      </c>
      <c r="J699" s="1">
        <f t="shared" si="391"/>
        <v>0</v>
      </c>
      <c r="K699" s="1">
        <f t="shared" si="386"/>
        <v>0</v>
      </c>
      <c r="L699" s="1">
        <f t="shared" si="386"/>
        <v>0</v>
      </c>
      <c r="M699" s="1">
        <f t="shared" si="386"/>
        <v>0</v>
      </c>
      <c r="N699" s="1">
        <f t="shared" si="386"/>
        <v>0</v>
      </c>
      <c r="O699" s="1">
        <f t="shared" si="386"/>
        <v>0</v>
      </c>
      <c r="P699" s="1">
        <f t="shared" si="386"/>
        <v>0</v>
      </c>
      <c r="Q699" s="1">
        <f t="shared" si="386"/>
        <v>0</v>
      </c>
      <c r="R699" s="1">
        <f t="shared" si="386"/>
        <v>0</v>
      </c>
      <c r="S699" s="1">
        <f t="shared" si="386"/>
        <v>0</v>
      </c>
      <c r="T699" s="1">
        <f t="shared" si="386"/>
        <v>0</v>
      </c>
      <c r="U699" s="1">
        <f t="shared" si="386"/>
        <v>0</v>
      </c>
      <c r="V699" s="1">
        <f t="shared" si="386"/>
        <v>0</v>
      </c>
      <c r="W699" s="1">
        <f t="shared" si="386"/>
        <v>0</v>
      </c>
      <c r="X699" s="1">
        <f t="shared" si="386"/>
        <v>0</v>
      </c>
      <c r="Y699" s="1">
        <f t="shared" si="386"/>
        <v>0</v>
      </c>
      <c r="Z699" s="1">
        <f t="shared" si="386"/>
        <v>0</v>
      </c>
      <c r="AA699" s="1">
        <f t="shared" si="386"/>
        <v>0</v>
      </c>
    </row>
    <row r="700" spans="1:27" x14ac:dyDescent="0.35">
      <c r="B700" s="1" t="s">
        <v>23</v>
      </c>
      <c r="D700" s="1">
        <v>0</v>
      </c>
      <c r="E700" s="1">
        <v>0</v>
      </c>
      <c r="F700" s="1">
        <f t="shared" si="387"/>
        <v>0</v>
      </c>
      <c r="G700" s="1">
        <f t="shared" si="388"/>
        <v>0</v>
      </c>
      <c r="H700" s="1">
        <v>0</v>
      </c>
      <c r="I700" s="1">
        <f t="shared" si="390"/>
        <v>0</v>
      </c>
      <c r="J700" s="1">
        <f t="shared" si="391"/>
        <v>0</v>
      </c>
      <c r="K700" s="1">
        <f t="shared" si="386"/>
        <v>0</v>
      </c>
      <c r="L700" s="1">
        <f t="shared" si="386"/>
        <v>0</v>
      </c>
      <c r="M700" s="1">
        <f t="shared" si="386"/>
        <v>0</v>
      </c>
      <c r="N700" s="1">
        <f t="shared" si="386"/>
        <v>0</v>
      </c>
      <c r="O700" s="1">
        <f t="shared" si="386"/>
        <v>0</v>
      </c>
      <c r="P700" s="1">
        <f t="shared" si="386"/>
        <v>0</v>
      </c>
      <c r="Q700" s="1">
        <f t="shared" si="386"/>
        <v>0</v>
      </c>
      <c r="R700" s="1">
        <f t="shared" si="386"/>
        <v>0</v>
      </c>
      <c r="S700" s="1">
        <f t="shared" si="386"/>
        <v>0</v>
      </c>
      <c r="T700" s="1">
        <f t="shared" si="386"/>
        <v>0</v>
      </c>
      <c r="U700" s="1">
        <f t="shared" si="386"/>
        <v>0</v>
      </c>
      <c r="V700" s="1">
        <f t="shared" si="386"/>
        <v>0</v>
      </c>
      <c r="W700" s="1">
        <f t="shared" si="386"/>
        <v>0</v>
      </c>
      <c r="X700" s="1">
        <f t="shared" si="386"/>
        <v>0</v>
      </c>
      <c r="Y700" s="1">
        <f t="shared" si="386"/>
        <v>0</v>
      </c>
      <c r="Z700" s="1">
        <f t="shared" si="386"/>
        <v>0</v>
      </c>
      <c r="AA700" s="1">
        <f t="shared" si="386"/>
        <v>0</v>
      </c>
    </row>
    <row r="701" spans="1:27" x14ac:dyDescent="0.35">
      <c r="B701" s="1" t="s">
        <v>42</v>
      </c>
    </row>
    <row r="702" spans="1:27" x14ac:dyDescent="0.35">
      <c r="B702" s="1" t="s">
        <v>24</v>
      </c>
      <c r="D702" s="1">
        <f t="shared" ref="D702:D704" si="394">C702</f>
        <v>0</v>
      </c>
      <c r="E702" s="1">
        <f t="shared" ref="E702:E704" si="395">D702</f>
        <v>0</v>
      </c>
      <c r="F702" s="1">
        <f t="shared" ref="F702:F704" si="396">E702</f>
        <v>0</v>
      </c>
      <c r="G702" s="1">
        <f t="shared" ref="G702:G704" si="397">F702</f>
        <v>0</v>
      </c>
      <c r="H702" s="1">
        <f t="shared" ref="H702:H704" si="398">G702</f>
        <v>0</v>
      </c>
      <c r="I702" s="1">
        <f t="shared" ref="I702:I704" si="399">H702</f>
        <v>0</v>
      </c>
      <c r="J702" s="1">
        <f t="shared" ref="J702:J712" si="400">I702</f>
        <v>0</v>
      </c>
      <c r="K702" s="1">
        <f t="shared" ref="K702:K712" si="401">J702</f>
        <v>0</v>
      </c>
      <c r="L702" s="1">
        <f t="shared" ref="L702:L712" si="402">K702</f>
        <v>0</v>
      </c>
      <c r="M702" s="1">
        <f t="shared" ref="M702:M712" si="403">L702</f>
        <v>0</v>
      </c>
      <c r="N702" s="1">
        <f t="shared" ref="N702:N712" si="404">M702</f>
        <v>0</v>
      </c>
      <c r="O702" s="1">
        <f t="shared" ref="O702:O712" si="405">N702</f>
        <v>0</v>
      </c>
      <c r="P702" s="1">
        <f t="shared" ref="P702:P712" si="406">O702</f>
        <v>0</v>
      </c>
      <c r="Q702" s="1">
        <f t="shared" ref="Q702:Q712" si="407">P702</f>
        <v>0</v>
      </c>
      <c r="R702" s="1">
        <f t="shared" ref="R702:R712" si="408">Q702</f>
        <v>0</v>
      </c>
      <c r="S702" s="1">
        <f t="shared" ref="S702:S712" si="409">R702</f>
        <v>0</v>
      </c>
      <c r="T702" s="1">
        <f t="shared" ref="T702:T712" si="410">S702</f>
        <v>0</v>
      </c>
      <c r="U702" s="1">
        <f t="shared" ref="U702:U712" si="411">T702</f>
        <v>0</v>
      </c>
      <c r="V702" s="1">
        <f t="shared" ref="V702:V712" si="412">U702</f>
        <v>0</v>
      </c>
      <c r="W702" s="1">
        <f t="shared" ref="W702:W712" si="413">V702</f>
        <v>0</v>
      </c>
      <c r="X702" s="1">
        <f t="shared" ref="X702:X712" si="414">W702</f>
        <v>0</v>
      </c>
      <c r="Y702" s="1">
        <f t="shared" ref="Y702:Y712" si="415">X702</f>
        <v>0</v>
      </c>
      <c r="Z702" s="1">
        <f t="shared" ref="Z702:Z712" si="416">Y702</f>
        <v>0</v>
      </c>
      <c r="AA702" s="1">
        <f t="shared" ref="AA702:AA712" si="417">Z702</f>
        <v>0</v>
      </c>
    </row>
    <row r="703" spans="1:27" x14ac:dyDescent="0.35">
      <c r="B703" s="1" t="s">
        <v>25</v>
      </c>
      <c r="D703" s="1">
        <f t="shared" si="394"/>
        <v>0</v>
      </c>
      <c r="E703" s="1">
        <f t="shared" si="395"/>
        <v>0</v>
      </c>
      <c r="F703" s="1">
        <f t="shared" si="396"/>
        <v>0</v>
      </c>
      <c r="G703" s="1">
        <f t="shared" si="397"/>
        <v>0</v>
      </c>
      <c r="H703" s="1">
        <f t="shared" si="398"/>
        <v>0</v>
      </c>
      <c r="I703" s="1">
        <f t="shared" si="399"/>
        <v>0</v>
      </c>
      <c r="J703" s="1">
        <f t="shared" si="400"/>
        <v>0</v>
      </c>
      <c r="K703" s="1">
        <f t="shared" si="401"/>
        <v>0</v>
      </c>
      <c r="L703" s="1">
        <f t="shared" si="402"/>
        <v>0</v>
      </c>
      <c r="M703" s="1">
        <f t="shared" si="403"/>
        <v>0</v>
      </c>
      <c r="N703" s="1">
        <f t="shared" si="404"/>
        <v>0</v>
      </c>
      <c r="O703" s="1">
        <f t="shared" si="405"/>
        <v>0</v>
      </c>
      <c r="P703" s="1">
        <f t="shared" si="406"/>
        <v>0</v>
      </c>
      <c r="Q703" s="1">
        <f t="shared" si="407"/>
        <v>0</v>
      </c>
      <c r="R703" s="1">
        <f t="shared" si="408"/>
        <v>0</v>
      </c>
      <c r="S703" s="1">
        <f t="shared" si="409"/>
        <v>0</v>
      </c>
      <c r="T703" s="1">
        <f t="shared" si="410"/>
        <v>0</v>
      </c>
      <c r="U703" s="1">
        <f t="shared" si="411"/>
        <v>0</v>
      </c>
      <c r="V703" s="1">
        <f t="shared" si="412"/>
        <v>0</v>
      </c>
      <c r="W703" s="1">
        <f t="shared" si="413"/>
        <v>0</v>
      </c>
      <c r="X703" s="1">
        <f t="shared" si="414"/>
        <v>0</v>
      </c>
      <c r="Y703" s="1">
        <f t="shared" si="415"/>
        <v>0</v>
      </c>
      <c r="Z703" s="1">
        <f t="shared" si="416"/>
        <v>0</v>
      </c>
      <c r="AA703" s="1">
        <f t="shared" si="417"/>
        <v>0</v>
      </c>
    </row>
    <row r="704" spans="1:27" x14ac:dyDescent="0.35">
      <c r="B704" s="1" t="s">
        <v>26</v>
      </c>
      <c r="D704" s="1">
        <f t="shared" si="394"/>
        <v>0</v>
      </c>
      <c r="E704" s="1">
        <f t="shared" si="395"/>
        <v>0</v>
      </c>
      <c r="F704" s="1">
        <f t="shared" si="396"/>
        <v>0</v>
      </c>
      <c r="G704" s="1">
        <f t="shared" si="397"/>
        <v>0</v>
      </c>
      <c r="H704" s="1">
        <f t="shared" si="398"/>
        <v>0</v>
      </c>
      <c r="I704" s="1">
        <f t="shared" si="399"/>
        <v>0</v>
      </c>
      <c r="J704" s="1">
        <f t="shared" si="400"/>
        <v>0</v>
      </c>
      <c r="K704" s="1">
        <f t="shared" si="401"/>
        <v>0</v>
      </c>
      <c r="L704" s="1">
        <f t="shared" si="402"/>
        <v>0</v>
      </c>
      <c r="M704" s="1">
        <f t="shared" si="403"/>
        <v>0</v>
      </c>
      <c r="N704" s="1">
        <f t="shared" si="404"/>
        <v>0</v>
      </c>
      <c r="O704" s="1">
        <f t="shared" si="405"/>
        <v>0</v>
      </c>
      <c r="P704" s="1">
        <f t="shared" si="406"/>
        <v>0</v>
      </c>
      <c r="Q704" s="1">
        <f t="shared" si="407"/>
        <v>0</v>
      </c>
      <c r="R704" s="1">
        <f t="shared" si="408"/>
        <v>0</v>
      </c>
      <c r="S704" s="1">
        <f t="shared" si="409"/>
        <v>0</v>
      </c>
      <c r="T704" s="1">
        <f t="shared" si="410"/>
        <v>0</v>
      </c>
      <c r="U704" s="1">
        <f t="shared" si="411"/>
        <v>0</v>
      </c>
      <c r="V704" s="1">
        <f t="shared" si="412"/>
        <v>0</v>
      </c>
      <c r="W704" s="1">
        <f t="shared" si="413"/>
        <v>0</v>
      </c>
      <c r="X704" s="1">
        <f t="shared" si="414"/>
        <v>0</v>
      </c>
      <c r="Y704" s="1">
        <f t="shared" si="415"/>
        <v>0</v>
      </c>
      <c r="Z704" s="1">
        <f t="shared" si="416"/>
        <v>0</v>
      </c>
      <c r="AA704" s="1">
        <f t="shared" si="417"/>
        <v>0</v>
      </c>
    </row>
    <row r="705" spans="1:27" x14ac:dyDescent="0.35">
      <c r="B705" s="1" t="s">
        <v>43</v>
      </c>
      <c r="D705" s="1">
        <v>0</v>
      </c>
      <c r="E705" s="1">
        <v>0</v>
      </c>
      <c r="F705" s="1">
        <v>0</v>
      </c>
      <c r="G705" s="1">
        <v>0</v>
      </c>
      <c r="H705" s="1">
        <v>0</v>
      </c>
      <c r="I705" s="12">
        <f>H705</f>
        <v>0</v>
      </c>
      <c r="J705" s="1">
        <f t="shared" si="400"/>
        <v>0</v>
      </c>
      <c r="K705" s="1">
        <f t="shared" si="401"/>
        <v>0</v>
      </c>
      <c r="L705" s="1">
        <f t="shared" si="402"/>
        <v>0</v>
      </c>
      <c r="M705" s="1">
        <f t="shared" si="403"/>
        <v>0</v>
      </c>
      <c r="N705" s="1">
        <f t="shared" si="404"/>
        <v>0</v>
      </c>
      <c r="O705" s="1">
        <f t="shared" si="405"/>
        <v>0</v>
      </c>
      <c r="P705" s="1">
        <f t="shared" si="406"/>
        <v>0</v>
      </c>
      <c r="Q705" s="1">
        <f t="shared" si="407"/>
        <v>0</v>
      </c>
      <c r="R705" s="1">
        <f t="shared" si="408"/>
        <v>0</v>
      </c>
      <c r="S705" s="1">
        <f t="shared" si="409"/>
        <v>0</v>
      </c>
      <c r="T705" s="1">
        <f t="shared" si="410"/>
        <v>0</v>
      </c>
      <c r="U705" s="1">
        <f t="shared" si="411"/>
        <v>0</v>
      </c>
      <c r="V705" s="1">
        <f t="shared" si="412"/>
        <v>0</v>
      </c>
      <c r="W705" s="1">
        <f t="shared" si="413"/>
        <v>0</v>
      </c>
      <c r="X705" s="1">
        <f t="shared" si="414"/>
        <v>0</v>
      </c>
      <c r="Y705" s="1">
        <f t="shared" si="415"/>
        <v>0</v>
      </c>
      <c r="Z705" s="1">
        <f t="shared" si="416"/>
        <v>0</v>
      </c>
      <c r="AA705" s="1">
        <f t="shared" si="417"/>
        <v>0</v>
      </c>
    </row>
    <row r="706" spans="1:27" x14ac:dyDescent="0.35">
      <c r="B706" s="1" t="s">
        <v>27</v>
      </c>
      <c r="C706" s="1">
        <v>0</v>
      </c>
      <c r="D706" s="1">
        <v>0</v>
      </c>
      <c r="E706" s="1">
        <v>0</v>
      </c>
      <c r="F706" s="1">
        <v>0</v>
      </c>
      <c r="G706" s="1">
        <f t="shared" ref="G706" si="418">F706</f>
        <v>0</v>
      </c>
      <c r="H706" s="1">
        <f t="shared" ref="H706:H712" si="419">G706</f>
        <v>0</v>
      </c>
      <c r="I706" s="1">
        <f t="shared" ref="I706:I712" si="420">H706</f>
        <v>0</v>
      </c>
      <c r="J706" s="1">
        <f t="shared" si="400"/>
        <v>0</v>
      </c>
      <c r="K706" s="1">
        <f t="shared" si="401"/>
        <v>0</v>
      </c>
      <c r="L706" s="1">
        <f t="shared" si="402"/>
        <v>0</v>
      </c>
      <c r="M706" s="1">
        <f t="shared" si="403"/>
        <v>0</v>
      </c>
      <c r="N706" s="1">
        <f t="shared" si="404"/>
        <v>0</v>
      </c>
      <c r="O706" s="1">
        <f t="shared" si="405"/>
        <v>0</v>
      </c>
      <c r="P706" s="1">
        <f t="shared" si="406"/>
        <v>0</v>
      </c>
      <c r="Q706" s="1">
        <f t="shared" si="407"/>
        <v>0</v>
      </c>
      <c r="R706" s="1">
        <f t="shared" si="408"/>
        <v>0</v>
      </c>
      <c r="S706" s="1">
        <f t="shared" si="409"/>
        <v>0</v>
      </c>
      <c r="T706" s="1">
        <f t="shared" si="410"/>
        <v>0</v>
      </c>
      <c r="U706" s="1">
        <f t="shared" si="411"/>
        <v>0</v>
      </c>
      <c r="V706" s="1">
        <f t="shared" si="412"/>
        <v>0</v>
      </c>
      <c r="W706" s="1">
        <f t="shared" si="413"/>
        <v>0</v>
      </c>
      <c r="X706" s="1">
        <f t="shared" si="414"/>
        <v>0</v>
      </c>
      <c r="Y706" s="1">
        <f t="shared" si="415"/>
        <v>0</v>
      </c>
      <c r="Z706" s="1">
        <f t="shared" si="416"/>
        <v>0</v>
      </c>
      <c r="AA706" s="1">
        <f t="shared" si="417"/>
        <v>0</v>
      </c>
    </row>
    <row r="707" spans="1:27" x14ac:dyDescent="0.35">
      <c r="B707" s="1" t="s">
        <v>28</v>
      </c>
      <c r="C707" s="1">
        <v>0</v>
      </c>
      <c r="D707" s="1">
        <v>0</v>
      </c>
      <c r="E707" s="1">
        <v>0</v>
      </c>
      <c r="F707" s="1">
        <v>0</v>
      </c>
      <c r="G707" s="1">
        <v>0</v>
      </c>
      <c r="H707" s="1">
        <f t="shared" si="419"/>
        <v>0</v>
      </c>
      <c r="I707" s="1">
        <f t="shared" si="420"/>
        <v>0</v>
      </c>
      <c r="J707" s="1">
        <f t="shared" si="400"/>
        <v>0</v>
      </c>
      <c r="K707" s="1">
        <f t="shared" si="401"/>
        <v>0</v>
      </c>
      <c r="L707" s="1">
        <f t="shared" si="402"/>
        <v>0</v>
      </c>
      <c r="M707" s="1">
        <f t="shared" si="403"/>
        <v>0</v>
      </c>
      <c r="N707" s="1">
        <f t="shared" si="404"/>
        <v>0</v>
      </c>
      <c r="O707" s="1">
        <f t="shared" si="405"/>
        <v>0</v>
      </c>
      <c r="P707" s="1">
        <f t="shared" si="406"/>
        <v>0</v>
      </c>
      <c r="Q707" s="1">
        <f t="shared" si="407"/>
        <v>0</v>
      </c>
      <c r="R707" s="1">
        <f t="shared" si="408"/>
        <v>0</v>
      </c>
      <c r="S707" s="1">
        <f t="shared" si="409"/>
        <v>0</v>
      </c>
      <c r="T707" s="1">
        <f t="shared" si="410"/>
        <v>0</v>
      </c>
      <c r="U707" s="1">
        <f t="shared" si="411"/>
        <v>0</v>
      </c>
      <c r="V707" s="1">
        <f t="shared" si="412"/>
        <v>0</v>
      </c>
      <c r="W707" s="1">
        <f t="shared" si="413"/>
        <v>0</v>
      </c>
      <c r="X707" s="1">
        <f t="shared" si="414"/>
        <v>0</v>
      </c>
      <c r="Y707" s="1">
        <f t="shared" si="415"/>
        <v>0</v>
      </c>
      <c r="Z707" s="1">
        <f t="shared" si="416"/>
        <v>0</v>
      </c>
      <c r="AA707" s="1">
        <f t="shared" si="417"/>
        <v>0</v>
      </c>
    </row>
    <row r="708" spans="1:27" x14ac:dyDescent="0.35">
      <c r="B708" s="1" t="s">
        <v>29</v>
      </c>
      <c r="D708" s="1">
        <f t="shared" ref="D708:D710" si="421">C708</f>
        <v>0</v>
      </c>
      <c r="E708" s="1">
        <f t="shared" ref="E708:E710" si="422">D708</f>
        <v>0</v>
      </c>
      <c r="F708" s="1">
        <f t="shared" ref="F708:F710" si="423">E708</f>
        <v>0</v>
      </c>
      <c r="G708" s="1">
        <f t="shared" ref="G708:G710" si="424">F708</f>
        <v>0</v>
      </c>
      <c r="H708" s="1">
        <f t="shared" si="419"/>
        <v>0</v>
      </c>
      <c r="I708" s="1">
        <f t="shared" si="420"/>
        <v>0</v>
      </c>
      <c r="J708" s="1">
        <f t="shared" si="400"/>
        <v>0</v>
      </c>
      <c r="K708" s="1">
        <f t="shared" si="401"/>
        <v>0</v>
      </c>
      <c r="L708" s="1">
        <f t="shared" si="402"/>
        <v>0</v>
      </c>
      <c r="M708" s="1">
        <f t="shared" si="403"/>
        <v>0</v>
      </c>
      <c r="N708" s="1">
        <f t="shared" si="404"/>
        <v>0</v>
      </c>
      <c r="O708" s="1">
        <f t="shared" si="405"/>
        <v>0</v>
      </c>
      <c r="P708" s="1">
        <f t="shared" si="406"/>
        <v>0</v>
      </c>
      <c r="Q708" s="1">
        <f t="shared" si="407"/>
        <v>0</v>
      </c>
      <c r="R708" s="1">
        <f t="shared" si="408"/>
        <v>0</v>
      </c>
      <c r="S708" s="1">
        <f t="shared" si="409"/>
        <v>0</v>
      </c>
      <c r="T708" s="1">
        <f t="shared" si="410"/>
        <v>0</v>
      </c>
      <c r="U708" s="1">
        <f t="shared" si="411"/>
        <v>0</v>
      </c>
      <c r="V708" s="1">
        <f t="shared" si="412"/>
        <v>0</v>
      </c>
      <c r="W708" s="1">
        <f t="shared" si="413"/>
        <v>0</v>
      </c>
      <c r="X708" s="1">
        <f t="shared" si="414"/>
        <v>0</v>
      </c>
      <c r="Y708" s="1">
        <f t="shared" si="415"/>
        <v>0</v>
      </c>
      <c r="Z708" s="1">
        <f t="shared" si="416"/>
        <v>0</v>
      </c>
      <c r="AA708" s="1">
        <f t="shared" si="417"/>
        <v>0</v>
      </c>
    </row>
    <row r="709" spans="1:27" x14ac:dyDescent="0.35">
      <c r="B709" s="1" t="s">
        <v>30</v>
      </c>
      <c r="D709" s="1">
        <f t="shared" si="421"/>
        <v>0</v>
      </c>
      <c r="E709" s="1">
        <f t="shared" si="422"/>
        <v>0</v>
      </c>
      <c r="F709" s="1">
        <f t="shared" si="423"/>
        <v>0</v>
      </c>
      <c r="G709" s="1">
        <f t="shared" si="424"/>
        <v>0</v>
      </c>
      <c r="H709" s="1">
        <f t="shared" si="419"/>
        <v>0</v>
      </c>
      <c r="I709" s="1">
        <f t="shared" si="420"/>
        <v>0</v>
      </c>
      <c r="J709" s="1">
        <f t="shared" si="400"/>
        <v>0</v>
      </c>
      <c r="K709" s="1">
        <f t="shared" si="401"/>
        <v>0</v>
      </c>
      <c r="L709" s="1">
        <f t="shared" si="402"/>
        <v>0</v>
      </c>
      <c r="M709" s="1">
        <f t="shared" si="403"/>
        <v>0</v>
      </c>
      <c r="N709" s="1">
        <f t="shared" si="404"/>
        <v>0</v>
      </c>
      <c r="O709" s="1">
        <f t="shared" si="405"/>
        <v>0</v>
      </c>
      <c r="P709" s="1">
        <f t="shared" si="406"/>
        <v>0</v>
      </c>
      <c r="Q709" s="1">
        <f t="shared" si="407"/>
        <v>0</v>
      </c>
      <c r="R709" s="1">
        <f t="shared" si="408"/>
        <v>0</v>
      </c>
      <c r="S709" s="1">
        <f t="shared" si="409"/>
        <v>0</v>
      </c>
      <c r="T709" s="1">
        <f t="shared" si="410"/>
        <v>0</v>
      </c>
      <c r="U709" s="1">
        <f t="shared" si="411"/>
        <v>0</v>
      </c>
      <c r="V709" s="1">
        <f t="shared" si="412"/>
        <v>0</v>
      </c>
      <c r="W709" s="1">
        <f t="shared" si="413"/>
        <v>0</v>
      </c>
      <c r="X709" s="1">
        <f t="shared" si="414"/>
        <v>0</v>
      </c>
      <c r="Y709" s="1">
        <f t="shared" si="415"/>
        <v>0</v>
      </c>
      <c r="Z709" s="1">
        <f t="shared" si="416"/>
        <v>0</v>
      </c>
      <c r="AA709" s="1">
        <f t="shared" si="417"/>
        <v>0</v>
      </c>
    </row>
    <row r="710" spans="1:27" x14ac:dyDescent="0.35">
      <c r="B710" s="1" t="s">
        <v>31</v>
      </c>
      <c r="D710" s="1">
        <f t="shared" si="421"/>
        <v>0</v>
      </c>
      <c r="E710" s="1">
        <f t="shared" si="422"/>
        <v>0</v>
      </c>
      <c r="F710" s="1">
        <f t="shared" si="423"/>
        <v>0</v>
      </c>
      <c r="G710" s="1">
        <f t="shared" si="424"/>
        <v>0</v>
      </c>
      <c r="H710" s="1">
        <f t="shared" si="419"/>
        <v>0</v>
      </c>
      <c r="I710" s="1">
        <f t="shared" si="420"/>
        <v>0</v>
      </c>
      <c r="J710" s="1">
        <f t="shared" si="400"/>
        <v>0</v>
      </c>
      <c r="K710" s="1">
        <f t="shared" si="401"/>
        <v>0</v>
      </c>
      <c r="L710" s="1">
        <f t="shared" si="402"/>
        <v>0</v>
      </c>
      <c r="M710" s="1">
        <f t="shared" si="403"/>
        <v>0</v>
      </c>
      <c r="N710" s="1">
        <f t="shared" si="404"/>
        <v>0</v>
      </c>
      <c r="O710" s="1">
        <f t="shared" si="405"/>
        <v>0</v>
      </c>
      <c r="P710" s="1">
        <f t="shared" si="406"/>
        <v>0</v>
      </c>
      <c r="Q710" s="1">
        <f t="shared" si="407"/>
        <v>0</v>
      </c>
      <c r="R710" s="1">
        <f t="shared" si="408"/>
        <v>0</v>
      </c>
      <c r="S710" s="1">
        <f t="shared" si="409"/>
        <v>0</v>
      </c>
      <c r="T710" s="1">
        <f t="shared" si="410"/>
        <v>0</v>
      </c>
      <c r="U710" s="1">
        <f t="shared" si="411"/>
        <v>0</v>
      </c>
      <c r="V710" s="1">
        <f t="shared" si="412"/>
        <v>0</v>
      </c>
      <c r="W710" s="1">
        <f t="shared" si="413"/>
        <v>0</v>
      </c>
      <c r="X710" s="1">
        <f t="shared" si="414"/>
        <v>0</v>
      </c>
      <c r="Y710" s="1">
        <f t="shared" si="415"/>
        <v>0</v>
      </c>
      <c r="Z710" s="1">
        <f t="shared" si="416"/>
        <v>0</v>
      </c>
      <c r="AA710" s="1">
        <f t="shared" si="417"/>
        <v>0</v>
      </c>
    </row>
    <row r="711" spans="1:27" x14ac:dyDescent="0.35">
      <c r="B711" s="1" t="s">
        <v>32</v>
      </c>
      <c r="C711" s="1">
        <v>0</v>
      </c>
      <c r="D711" s="1">
        <v>0</v>
      </c>
      <c r="E711" s="1">
        <v>0</v>
      </c>
      <c r="F711" s="1">
        <v>0</v>
      </c>
      <c r="G711" s="1">
        <v>0</v>
      </c>
      <c r="H711" s="1">
        <f t="shared" si="419"/>
        <v>0</v>
      </c>
      <c r="I711" s="1">
        <f t="shared" si="420"/>
        <v>0</v>
      </c>
      <c r="J711" s="1">
        <f t="shared" si="400"/>
        <v>0</v>
      </c>
      <c r="K711" s="1">
        <f t="shared" si="401"/>
        <v>0</v>
      </c>
      <c r="L711" s="1">
        <f t="shared" si="402"/>
        <v>0</v>
      </c>
      <c r="M711" s="1">
        <f t="shared" si="403"/>
        <v>0</v>
      </c>
      <c r="N711" s="1">
        <f t="shared" si="404"/>
        <v>0</v>
      </c>
      <c r="O711" s="1">
        <f t="shared" si="405"/>
        <v>0</v>
      </c>
      <c r="P711" s="1">
        <f t="shared" si="406"/>
        <v>0</v>
      </c>
      <c r="Q711" s="1">
        <f t="shared" si="407"/>
        <v>0</v>
      </c>
      <c r="R711" s="1">
        <f t="shared" si="408"/>
        <v>0</v>
      </c>
      <c r="S711" s="1">
        <f t="shared" si="409"/>
        <v>0</v>
      </c>
      <c r="T711" s="1">
        <f t="shared" si="410"/>
        <v>0</v>
      </c>
      <c r="U711" s="1">
        <f t="shared" si="411"/>
        <v>0</v>
      </c>
      <c r="V711" s="1">
        <f t="shared" si="412"/>
        <v>0</v>
      </c>
      <c r="W711" s="1">
        <f t="shared" si="413"/>
        <v>0</v>
      </c>
      <c r="X711" s="1">
        <f t="shared" si="414"/>
        <v>0</v>
      </c>
      <c r="Y711" s="1">
        <f t="shared" si="415"/>
        <v>0</v>
      </c>
      <c r="Z711" s="1">
        <f t="shared" si="416"/>
        <v>0</v>
      </c>
      <c r="AA711" s="1">
        <f t="shared" si="417"/>
        <v>0</v>
      </c>
    </row>
    <row r="712" spans="1:27" x14ac:dyDescent="0.35">
      <c r="B712" s="1" t="s">
        <v>33</v>
      </c>
      <c r="D712" s="1">
        <f t="shared" ref="D712" si="425">C712</f>
        <v>0</v>
      </c>
      <c r="E712" s="1">
        <f t="shared" ref="E712" si="426">D712</f>
        <v>0</v>
      </c>
      <c r="F712" s="1">
        <f t="shared" ref="F712" si="427">E712</f>
        <v>0</v>
      </c>
      <c r="G712" s="1">
        <f t="shared" ref="G712" si="428">F712</f>
        <v>0</v>
      </c>
      <c r="H712" s="1">
        <f t="shared" si="419"/>
        <v>0</v>
      </c>
      <c r="I712" s="1">
        <f t="shared" si="420"/>
        <v>0</v>
      </c>
      <c r="J712" s="1">
        <f t="shared" si="400"/>
        <v>0</v>
      </c>
      <c r="K712" s="1">
        <f t="shared" si="401"/>
        <v>0</v>
      </c>
      <c r="L712" s="1">
        <f t="shared" si="402"/>
        <v>0</v>
      </c>
      <c r="M712" s="1">
        <f t="shared" si="403"/>
        <v>0</v>
      </c>
      <c r="N712" s="1">
        <f t="shared" si="404"/>
        <v>0</v>
      </c>
      <c r="O712" s="1">
        <f t="shared" si="405"/>
        <v>0</v>
      </c>
      <c r="P712" s="1">
        <f t="shared" si="406"/>
        <v>0</v>
      </c>
      <c r="Q712" s="1">
        <f t="shared" si="407"/>
        <v>0</v>
      </c>
      <c r="R712" s="1">
        <f t="shared" si="408"/>
        <v>0</v>
      </c>
      <c r="S712" s="1">
        <f t="shared" si="409"/>
        <v>0</v>
      </c>
      <c r="T712" s="1">
        <f t="shared" si="410"/>
        <v>0</v>
      </c>
      <c r="U712" s="1">
        <f t="shared" si="411"/>
        <v>0</v>
      </c>
      <c r="V712" s="1">
        <f t="shared" si="412"/>
        <v>0</v>
      </c>
      <c r="W712" s="1">
        <f t="shared" si="413"/>
        <v>0</v>
      </c>
      <c r="X712" s="1">
        <f t="shared" si="414"/>
        <v>0</v>
      </c>
      <c r="Y712" s="1">
        <f t="shared" si="415"/>
        <v>0</v>
      </c>
      <c r="Z712" s="1">
        <f t="shared" si="416"/>
        <v>0</v>
      </c>
      <c r="AA712" s="1">
        <f t="shared" si="417"/>
        <v>0</v>
      </c>
    </row>
    <row r="713" spans="1:27" x14ac:dyDescent="0.35">
      <c r="A713" s="2"/>
    </row>
    <row r="714" spans="1:27" s="14" customFormat="1" x14ac:dyDescent="0.35">
      <c r="A714" s="13" t="s">
        <v>40</v>
      </c>
      <c r="C714" s="14">
        <v>2010</v>
      </c>
      <c r="D714" s="14">
        <v>2011</v>
      </c>
      <c r="E714" s="14">
        <v>2012</v>
      </c>
      <c r="F714" s="14">
        <v>2013</v>
      </c>
      <c r="G714" s="14">
        <v>2014</v>
      </c>
      <c r="H714" s="14">
        <v>2015</v>
      </c>
      <c r="I714" s="14">
        <v>2016</v>
      </c>
      <c r="J714" s="14">
        <v>2017</v>
      </c>
      <c r="K714" s="14">
        <v>2018</v>
      </c>
      <c r="L714" s="14">
        <v>2019</v>
      </c>
      <c r="M714" s="14">
        <v>2020</v>
      </c>
      <c r="N714" s="14">
        <v>2021</v>
      </c>
      <c r="O714" s="14">
        <v>2022</v>
      </c>
      <c r="P714" s="14">
        <v>2023</v>
      </c>
      <c r="Q714" s="14">
        <v>2024</v>
      </c>
      <c r="R714" s="14">
        <v>2025</v>
      </c>
      <c r="S714" s="14">
        <v>2026</v>
      </c>
      <c r="T714" s="14">
        <v>2027</v>
      </c>
      <c r="U714" s="14">
        <v>2028</v>
      </c>
      <c r="V714" s="14">
        <v>2029</v>
      </c>
      <c r="W714" s="14">
        <v>2030</v>
      </c>
      <c r="X714" s="14">
        <v>2031</v>
      </c>
      <c r="Y714" s="14">
        <v>2032</v>
      </c>
      <c r="Z714" s="14">
        <v>2033</v>
      </c>
      <c r="AA714" s="14">
        <v>2034</v>
      </c>
    </row>
    <row r="715" spans="1:27" s="14" customFormat="1" x14ac:dyDescent="0.35">
      <c r="A715" s="13"/>
      <c r="B715" s="14" t="s">
        <v>41</v>
      </c>
    </row>
    <row r="716" spans="1:27" s="14" customFormat="1" x14ac:dyDescent="0.35">
      <c r="A716" s="13"/>
      <c r="B716" s="14" t="s">
        <v>15</v>
      </c>
    </row>
    <row r="717" spans="1:27" s="14" customFormat="1" x14ac:dyDescent="0.35">
      <c r="A717" s="13"/>
      <c r="B717" s="14" t="s">
        <v>16</v>
      </c>
    </row>
    <row r="718" spans="1:27" s="14" customFormat="1" x14ac:dyDescent="0.35">
      <c r="B718" s="14" t="s">
        <v>17</v>
      </c>
      <c r="D718" s="14">
        <f>C718</f>
        <v>0</v>
      </c>
      <c r="E718" s="14">
        <f t="shared" ref="E718:T733" si="429">D718</f>
        <v>0</v>
      </c>
      <c r="F718" s="14">
        <f t="shared" si="429"/>
        <v>0</v>
      </c>
      <c r="G718" s="14">
        <f t="shared" si="429"/>
        <v>0</v>
      </c>
      <c r="H718" s="14">
        <f t="shared" si="429"/>
        <v>0</v>
      </c>
      <c r="I718" s="14">
        <f t="shared" si="429"/>
        <v>0</v>
      </c>
      <c r="J718" s="14">
        <f t="shared" si="429"/>
        <v>0</v>
      </c>
      <c r="K718" s="14">
        <f t="shared" si="429"/>
        <v>0</v>
      </c>
      <c r="L718" s="14">
        <f t="shared" si="429"/>
        <v>0</v>
      </c>
      <c r="M718" s="14">
        <f t="shared" si="429"/>
        <v>0</v>
      </c>
      <c r="N718" s="14">
        <f t="shared" si="429"/>
        <v>0</v>
      </c>
      <c r="O718" s="14">
        <f t="shared" si="429"/>
        <v>0</v>
      </c>
      <c r="P718" s="14">
        <f t="shared" si="429"/>
        <v>0</v>
      </c>
      <c r="Q718" s="14">
        <f t="shared" si="429"/>
        <v>0</v>
      </c>
      <c r="R718" s="14">
        <f t="shared" si="429"/>
        <v>0</v>
      </c>
      <c r="S718" s="14">
        <f t="shared" si="429"/>
        <v>0</v>
      </c>
      <c r="T718" s="14">
        <f t="shared" si="429"/>
        <v>0</v>
      </c>
      <c r="U718" s="14">
        <f t="shared" ref="T718:AA733" si="430">T718</f>
        <v>0</v>
      </c>
      <c r="V718" s="14">
        <f t="shared" si="430"/>
        <v>0</v>
      </c>
      <c r="W718" s="14">
        <f t="shared" si="430"/>
        <v>0</v>
      </c>
      <c r="X718" s="14">
        <f t="shared" si="430"/>
        <v>0</v>
      </c>
      <c r="Y718" s="14">
        <f t="shared" si="430"/>
        <v>0</v>
      </c>
      <c r="Z718" s="14">
        <f t="shared" si="430"/>
        <v>0</v>
      </c>
      <c r="AA718" s="14">
        <f t="shared" si="430"/>
        <v>0</v>
      </c>
    </row>
    <row r="719" spans="1:27" s="14" customFormat="1" x14ac:dyDescent="0.35">
      <c r="B719" s="14" t="s">
        <v>18</v>
      </c>
      <c r="D719" s="14">
        <f t="shared" ref="D719:D732" si="431">C719</f>
        <v>0</v>
      </c>
      <c r="E719" s="14">
        <f t="shared" si="429"/>
        <v>0</v>
      </c>
      <c r="F719" s="14">
        <f t="shared" si="429"/>
        <v>0</v>
      </c>
      <c r="G719" s="14">
        <f t="shared" si="429"/>
        <v>0</v>
      </c>
      <c r="H719" s="14">
        <f t="shared" si="429"/>
        <v>0</v>
      </c>
      <c r="I719" s="14">
        <f t="shared" si="429"/>
        <v>0</v>
      </c>
      <c r="J719" s="14">
        <f t="shared" si="429"/>
        <v>0</v>
      </c>
      <c r="K719" s="14">
        <f t="shared" si="429"/>
        <v>0</v>
      </c>
      <c r="L719" s="14">
        <f t="shared" si="429"/>
        <v>0</v>
      </c>
      <c r="M719" s="14">
        <f t="shared" si="429"/>
        <v>0</v>
      </c>
      <c r="N719" s="14">
        <f t="shared" si="429"/>
        <v>0</v>
      </c>
      <c r="O719" s="14">
        <f t="shared" si="429"/>
        <v>0</v>
      </c>
      <c r="P719" s="14">
        <f t="shared" si="429"/>
        <v>0</v>
      </c>
      <c r="Q719" s="14">
        <f t="shared" si="429"/>
        <v>0</v>
      </c>
      <c r="R719" s="14">
        <f t="shared" si="429"/>
        <v>0</v>
      </c>
      <c r="S719" s="14">
        <f t="shared" si="429"/>
        <v>0</v>
      </c>
      <c r="T719" s="14">
        <f t="shared" si="430"/>
        <v>0</v>
      </c>
      <c r="U719" s="14">
        <f t="shared" si="430"/>
        <v>0</v>
      </c>
      <c r="V719" s="14">
        <f t="shared" si="430"/>
        <v>0</v>
      </c>
      <c r="W719" s="14">
        <f t="shared" si="430"/>
        <v>0</v>
      </c>
      <c r="X719" s="14">
        <f t="shared" si="430"/>
        <v>0</v>
      </c>
      <c r="Y719" s="14">
        <f t="shared" si="430"/>
        <v>0</v>
      </c>
      <c r="Z719" s="14">
        <f t="shared" si="430"/>
        <v>0</v>
      </c>
      <c r="AA719" s="14">
        <f t="shared" si="430"/>
        <v>0</v>
      </c>
    </row>
    <row r="720" spans="1:27" s="14" customFormat="1" x14ac:dyDescent="0.35">
      <c r="B720" s="14" t="s">
        <v>19</v>
      </c>
      <c r="D720" s="14">
        <f t="shared" si="431"/>
        <v>0</v>
      </c>
      <c r="E720" s="14">
        <f t="shared" si="429"/>
        <v>0</v>
      </c>
      <c r="F720" s="14">
        <f t="shared" si="429"/>
        <v>0</v>
      </c>
      <c r="G720" s="14">
        <f t="shared" si="429"/>
        <v>0</v>
      </c>
      <c r="H720" s="14">
        <f t="shared" si="429"/>
        <v>0</v>
      </c>
      <c r="I720" s="14">
        <f t="shared" si="429"/>
        <v>0</v>
      </c>
      <c r="J720" s="14">
        <f t="shared" si="429"/>
        <v>0</v>
      </c>
      <c r="K720" s="14">
        <f t="shared" si="429"/>
        <v>0</v>
      </c>
      <c r="L720" s="14">
        <f t="shared" si="429"/>
        <v>0</v>
      </c>
      <c r="M720" s="14">
        <f t="shared" si="429"/>
        <v>0</v>
      </c>
      <c r="N720" s="14">
        <f t="shared" si="429"/>
        <v>0</v>
      </c>
      <c r="O720" s="14">
        <f t="shared" si="429"/>
        <v>0</v>
      </c>
      <c r="P720" s="14">
        <f t="shared" si="429"/>
        <v>0</v>
      </c>
      <c r="Q720" s="14">
        <f t="shared" si="429"/>
        <v>0</v>
      </c>
      <c r="R720" s="14">
        <f t="shared" si="429"/>
        <v>0</v>
      </c>
      <c r="S720" s="14">
        <f t="shared" si="429"/>
        <v>0</v>
      </c>
      <c r="T720" s="14">
        <f t="shared" si="429"/>
        <v>0</v>
      </c>
      <c r="U720" s="14">
        <f t="shared" si="430"/>
        <v>0</v>
      </c>
      <c r="V720" s="14">
        <f t="shared" si="430"/>
        <v>0</v>
      </c>
      <c r="W720" s="14">
        <f t="shared" si="430"/>
        <v>0</v>
      </c>
      <c r="X720" s="14">
        <f t="shared" si="430"/>
        <v>0</v>
      </c>
      <c r="Y720" s="14">
        <f t="shared" si="430"/>
        <v>0</v>
      </c>
      <c r="Z720" s="14">
        <f t="shared" si="430"/>
        <v>0</v>
      </c>
      <c r="AA720" s="14">
        <f t="shared" si="430"/>
        <v>0</v>
      </c>
    </row>
    <row r="721" spans="2:27" s="14" customFormat="1" x14ac:dyDescent="0.35">
      <c r="B721" s="14" t="s">
        <v>20</v>
      </c>
      <c r="D721" s="14">
        <f t="shared" si="431"/>
        <v>0</v>
      </c>
      <c r="E721" s="14">
        <f t="shared" si="429"/>
        <v>0</v>
      </c>
      <c r="F721" s="14">
        <f t="shared" si="429"/>
        <v>0</v>
      </c>
      <c r="G721" s="14">
        <f t="shared" si="429"/>
        <v>0</v>
      </c>
      <c r="H721" s="14">
        <f t="shared" si="429"/>
        <v>0</v>
      </c>
      <c r="I721" s="14">
        <f t="shared" si="429"/>
        <v>0</v>
      </c>
      <c r="J721" s="14">
        <f t="shared" si="429"/>
        <v>0</v>
      </c>
      <c r="K721" s="14">
        <f t="shared" si="429"/>
        <v>0</v>
      </c>
      <c r="L721" s="14">
        <f t="shared" si="429"/>
        <v>0</v>
      </c>
      <c r="M721" s="14">
        <f t="shared" si="429"/>
        <v>0</v>
      </c>
      <c r="N721" s="14">
        <f t="shared" si="429"/>
        <v>0</v>
      </c>
      <c r="O721" s="14">
        <f t="shared" si="429"/>
        <v>0</v>
      </c>
      <c r="P721" s="14">
        <f t="shared" si="429"/>
        <v>0</v>
      </c>
      <c r="Q721" s="14">
        <f t="shared" si="429"/>
        <v>0</v>
      </c>
      <c r="R721" s="14">
        <f t="shared" si="429"/>
        <v>0</v>
      </c>
      <c r="S721" s="14">
        <f t="shared" si="429"/>
        <v>0</v>
      </c>
      <c r="T721" s="14">
        <f t="shared" si="429"/>
        <v>0</v>
      </c>
      <c r="U721" s="14">
        <f t="shared" si="430"/>
        <v>0</v>
      </c>
      <c r="V721" s="14">
        <f t="shared" si="430"/>
        <v>0</v>
      </c>
      <c r="W721" s="14">
        <f t="shared" si="430"/>
        <v>0</v>
      </c>
      <c r="X721" s="14">
        <f t="shared" si="430"/>
        <v>0</v>
      </c>
      <c r="Y721" s="14">
        <f t="shared" si="430"/>
        <v>0</v>
      </c>
      <c r="Z721" s="14">
        <f t="shared" si="430"/>
        <v>0</v>
      </c>
      <c r="AA721" s="14">
        <f t="shared" si="430"/>
        <v>0</v>
      </c>
    </row>
    <row r="722" spans="2:27" s="14" customFormat="1" x14ac:dyDescent="0.35">
      <c r="B722" s="14" t="s">
        <v>21</v>
      </c>
      <c r="D722" s="14">
        <f t="shared" si="431"/>
        <v>0</v>
      </c>
      <c r="E722" s="14">
        <f t="shared" si="429"/>
        <v>0</v>
      </c>
      <c r="F722" s="14">
        <f t="shared" si="429"/>
        <v>0</v>
      </c>
      <c r="G722" s="14">
        <f t="shared" si="429"/>
        <v>0</v>
      </c>
      <c r="H722" s="14">
        <f t="shared" si="429"/>
        <v>0</v>
      </c>
      <c r="I722" s="14">
        <f t="shared" si="429"/>
        <v>0</v>
      </c>
      <c r="J722" s="14">
        <f t="shared" si="429"/>
        <v>0</v>
      </c>
      <c r="K722" s="14">
        <f t="shared" si="429"/>
        <v>0</v>
      </c>
      <c r="L722" s="14">
        <f t="shared" si="429"/>
        <v>0</v>
      </c>
      <c r="M722" s="14">
        <f t="shared" si="429"/>
        <v>0</v>
      </c>
      <c r="N722" s="14">
        <f t="shared" si="429"/>
        <v>0</v>
      </c>
      <c r="O722" s="14">
        <f t="shared" si="429"/>
        <v>0</v>
      </c>
      <c r="P722" s="14">
        <f t="shared" si="429"/>
        <v>0</v>
      </c>
      <c r="Q722" s="14">
        <f t="shared" si="429"/>
        <v>0</v>
      </c>
      <c r="R722" s="14">
        <f t="shared" si="429"/>
        <v>0</v>
      </c>
      <c r="S722" s="14">
        <f t="shared" si="429"/>
        <v>0</v>
      </c>
      <c r="T722" s="14">
        <f t="shared" si="429"/>
        <v>0</v>
      </c>
      <c r="U722" s="14">
        <f t="shared" si="430"/>
        <v>0</v>
      </c>
      <c r="V722" s="14">
        <f t="shared" si="430"/>
        <v>0</v>
      </c>
      <c r="W722" s="14">
        <f t="shared" si="430"/>
        <v>0</v>
      </c>
      <c r="X722" s="14">
        <f t="shared" si="430"/>
        <v>0</v>
      </c>
      <c r="Y722" s="14">
        <f t="shared" si="430"/>
        <v>0</v>
      </c>
      <c r="Z722" s="14">
        <f t="shared" si="430"/>
        <v>0</v>
      </c>
      <c r="AA722" s="14">
        <f t="shared" si="430"/>
        <v>0</v>
      </c>
    </row>
    <row r="723" spans="2:27" s="14" customFormat="1" x14ac:dyDescent="0.35">
      <c r="B723" s="14" t="s">
        <v>22</v>
      </c>
      <c r="D723" s="14">
        <f t="shared" si="431"/>
        <v>0</v>
      </c>
      <c r="E723" s="14">
        <f t="shared" si="429"/>
        <v>0</v>
      </c>
      <c r="F723" s="14">
        <f t="shared" si="429"/>
        <v>0</v>
      </c>
      <c r="G723" s="14">
        <f t="shared" si="429"/>
        <v>0</v>
      </c>
      <c r="H723" s="14">
        <f t="shared" si="429"/>
        <v>0</v>
      </c>
      <c r="I723" s="14">
        <f t="shared" si="429"/>
        <v>0</v>
      </c>
      <c r="J723" s="14">
        <f t="shared" si="429"/>
        <v>0</v>
      </c>
      <c r="K723" s="14">
        <f t="shared" si="429"/>
        <v>0</v>
      </c>
      <c r="L723" s="14">
        <f t="shared" si="429"/>
        <v>0</v>
      </c>
      <c r="M723" s="14">
        <f t="shared" si="429"/>
        <v>0</v>
      </c>
      <c r="N723" s="14">
        <f t="shared" si="429"/>
        <v>0</v>
      </c>
      <c r="O723" s="14">
        <f t="shared" si="429"/>
        <v>0</v>
      </c>
      <c r="P723" s="14">
        <f t="shared" si="429"/>
        <v>0</v>
      </c>
      <c r="Q723" s="14">
        <f t="shared" si="429"/>
        <v>0</v>
      </c>
      <c r="R723" s="14">
        <f t="shared" si="429"/>
        <v>0</v>
      </c>
      <c r="S723" s="14">
        <f t="shared" si="429"/>
        <v>0</v>
      </c>
      <c r="T723" s="14">
        <f t="shared" si="429"/>
        <v>0</v>
      </c>
      <c r="U723" s="14">
        <f t="shared" si="430"/>
        <v>0</v>
      </c>
      <c r="V723" s="14">
        <f t="shared" si="430"/>
        <v>0</v>
      </c>
      <c r="W723" s="14">
        <f t="shared" si="430"/>
        <v>0</v>
      </c>
      <c r="X723" s="14">
        <f t="shared" si="430"/>
        <v>0</v>
      </c>
      <c r="Y723" s="14">
        <f t="shared" si="430"/>
        <v>0</v>
      </c>
      <c r="Z723" s="14">
        <f t="shared" si="430"/>
        <v>0</v>
      </c>
      <c r="AA723" s="14">
        <f t="shared" si="430"/>
        <v>0</v>
      </c>
    </row>
    <row r="724" spans="2:27" s="14" customFormat="1" x14ac:dyDescent="0.35">
      <c r="B724" s="14" t="s">
        <v>23</v>
      </c>
      <c r="D724" s="14">
        <f t="shared" si="431"/>
        <v>0</v>
      </c>
      <c r="E724" s="14">
        <f t="shared" si="429"/>
        <v>0</v>
      </c>
      <c r="F724" s="14">
        <f t="shared" si="429"/>
        <v>0</v>
      </c>
      <c r="G724" s="14">
        <f t="shared" si="429"/>
        <v>0</v>
      </c>
      <c r="H724" s="14">
        <f t="shared" si="429"/>
        <v>0</v>
      </c>
      <c r="I724" s="14">
        <f t="shared" si="429"/>
        <v>0</v>
      </c>
      <c r="J724" s="14">
        <f t="shared" si="429"/>
        <v>0</v>
      </c>
      <c r="K724" s="14">
        <f t="shared" si="429"/>
        <v>0</v>
      </c>
      <c r="L724" s="14">
        <f t="shared" si="429"/>
        <v>0</v>
      </c>
      <c r="M724" s="14">
        <f t="shared" si="429"/>
        <v>0</v>
      </c>
      <c r="N724" s="14">
        <f t="shared" si="429"/>
        <v>0</v>
      </c>
      <c r="O724" s="14">
        <f t="shared" si="429"/>
        <v>0</v>
      </c>
      <c r="P724" s="14">
        <f t="shared" si="429"/>
        <v>0</v>
      </c>
      <c r="Q724" s="14">
        <f t="shared" si="429"/>
        <v>0</v>
      </c>
      <c r="R724" s="14">
        <f t="shared" si="429"/>
        <v>0</v>
      </c>
      <c r="S724" s="14">
        <f t="shared" si="429"/>
        <v>0</v>
      </c>
      <c r="T724" s="14">
        <f t="shared" si="429"/>
        <v>0</v>
      </c>
      <c r="U724" s="14">
        <f t="shared" si="430"/>
        <v>0</v>
      </c>
      <c r="V724" s="14">
        <f t="shared" si="430"/>
        <v>0</v>
      </c>
      <c r="W724" s="14">
        <f t="shared" si="430"/>
        <v>0</v>
      </c>
      <c r="X724" s="14">
        <f t="shared" si="430"/>
        <v>0</v>
      </c>
      <c r="Y724" s="14">
        <f t="shared" si="430"/>
        <v>0</v>
      </c>
      <c r="Z724" s="14">
        <f t="shared" si="430"/>
        <v>0</v>
      </c>
      <c r="AA724" s="14">
        <f t="shared" si="430"/>
        <v>0</v>
      </c>
    </row>
    <row r="725" spans="2:27" s="14" customFormat="1" x14ac:dyDescent="0.35">
      <c r="B725" s="14" t="s">
        <v>42</v>
      </c>
      <c r="D725" s="14">
        <f t="shared" si="431"/>
        <v>0</v>
      </c>
      <c r="E725" s="14">
        <f t="shared" si="429"/>
        <v>0</v>
      </c>
      <c r="F725" s="14">
        <f t="shared" si="429"/>
        <v>0</v>
      </c>
      <c r="G725" s="14">
        <f t="shared" si="429"/>
        <v>0</v>
      </c>
      <c r="H725" s="14">
        <f t="shared" si="429"/>
        <v>0</v>
      </c>
      <c r="I725" s="14">
        <f t="shared" si="429"/>
        <v>0</v>
      </c>
      <c r="J725" s="14">
        <f t="shared" si="429"/>
        <v>0</v>
      </c>
      <c r="K725" s="14">
        <f t="shared" si="429"/>
        <v>0</v>
      </c>
      <c r="L725" s="14">
        <f t="shared" si="429"/>
        <v>0</v>
      </c>
      <c r="M725" s="14">
        <f t="shared" si="429"/>
        <v>0</v>
      </c>
      <c r="N725" s="14">
        <f t="shared" si="429"/>
        <v>0</v>
      </c>
      <c r="O725" s="14">
        <f t="shared" si="429"/>
        <v>0</v>
      </c>
      <c r="P725" s="14">
        <f t="shared" si="429"/>
        <v>0</v>
      </c>
      <c r="Q725" s="14">
        <f t="shared" si="429"/>
        <v>0</v>
      </c>
      <c r="R725" s="14">
        <f t="shared" si="429"/>
        <v>0</v>
      </c>
      <c r="S725" s="14">
        <f t="shared" si="429"/>
        <v>0</v>
      </c>
      <c r="T725" s="14">
        <f t="shared" si="429"/>
        <v>0</v>
      </c>
      <c r="U725" s="14">
        <f t="shared" si="430"/>
        <v>0</v>
      </c>
      <c r="V725" s="14">
        <f t="shared" si="430"/>
        <v>0</v>
      </c>
      <c r="W725" s="14">
        <f t="shared" si="430"/>
        <v>0</v>
      </c>
      <c r="X725" s="14">
        <f t="shared" si="430"/>
        <v>0</v>
      </c>
      <c r="Y725" s="14">
        <f t="shared" si="430"/>
        <v>0</v>
      </c>
      <c r="Z725" s="14">
        <f t="shared" si="430"/>
        <v>0</v>
      </c>
      <c r="AA725" s="14">
        <f t="shared" si="430"/>
        <v>0</v>
      </c>
    </row>
    <row r="726" spans="2:27" s="14" customFormat="1" x14ac:dyDescent="0.35">
      <c r="B726" s="14" t="s">
        <v>24</v>
      </c>
      <c r="D726" s="14">
        <f t="shared" si="431"/>
        <v>0</v>
      </c>
      <c r="E726" s="14">
        <f t="shared" si="429"/>
        <v>0</v>
      </c>
      <c r="F726" s="14">
        <f t="shared" si="429"/>
        <v>0</v>
      </c>
      <c r="G726" s="14">
        <f t="shared" si="429"/>
        <v>0</v>
      </c>
      <c r="H726" s="14">
        <f t="shared" si="429"/>
        <v>0</v>
      </c>
      <c r="I726" s="14">
        <f t="shared" si="429"/>
        <v>0</v>
      </c>
      <c r="J726" s="14">
        <f t="shared" si="429"/>
        <v>0</v>
      </c>
      <c r="K726" s="14">
        <f t="shared" si="429"/>
        <v>0</v>
      </c>
      <c r="L726" s="14">
        <f t="shared" si="429"/>
        <v>0</v>
      </c>
      <c r="M726" s="14">
        <f t="shared" si="429"/>
        <v>0</v>
      </c>
      <c r="N726" s="14">
        <f t="shared" si="429"/>
        <v>0</v>
      </c>
      <c r="O726" s="14">
        <f t="shared" si="429"/>
        <v>0</v>
      </c>
      <c r="P726" s="14">
        <f t="shared" si="429"/>
        <v>0</v>
      </c>
      <c r="Q726" s="14">
        <f t="shared" si="429"/>
        <v>0</v>
      </c>
      <c r="R726" s="14">
        <f t="shared" si="429"/>
        <v>0</v>
      </c>
      <c r="S726" s="14">
        <f t="shared" si="429"/>
        <v>0</v>
      </c>
      <c r="T726" s="14">
        <f t="shared" si="429"/>
        <v>0</v>
      </c>
      <c r="U726" s="14">
        <f t="shared" si="430"/>
        <v>0</v>
      </c>
      <c r="V726" s="14">
        <f t="shared" si="430"/>
        <v>0</v>
      </c>
      <c r="W726" s="14">
        <f t="shared" si="430"/>
        <v>0</v>
      </c>
      <c r="X726" s="14">
        <f t="shared" si="430"/>
        <v>0</v>
      </c>
      <c r="Y726" s="14">
        <f t="shared" si="430"/>
        <v>0</v>
      </c>
      <c r="Z726" s="14">
        <f t="shared" si="430"/>
        <v>0</v>
      </c>
      <c r="AA726" s="14">
        <f t="shared" si="430"/>
        <v>0</v>
      </c>
    </row>
    <row r="727" spans="2:27" s="14" customFormat="1" x14ac:dyDescent="0.35">
      <c r="B727" s="14" t="s">
        <v>25</v>
      </c>
      <c r="D727" s="14">
        <f t="shared" si="431"/>
        <v>0</v>
      </c>
      <c r="E727" s="14">
        <f t="shared" si="429"/>
        <v>0</v>
      </c>
      <c r="F727" s="14">
        <f t="shared" si="429"/>
        <v>0</v>
      </c>
      <c r="G727" s="14">
        <f t="shared" si="429"/>
        <v>0</v>
      </c>
      <c r="H727" s="14">
        <f t="shared" si="429"/>
        <v>0</v>
      </c>
      <c r="I727" s="14">
        <f t="shared" si="429"/>
        <v>0</v>
      </c>
      <c r="J727" s="14">
        <f t="shared" si="429"/>
        <v>0</v>
      </c>
      <c r="K727" s="14">
        <f t="shared" si="429"/>
        <v>0</v>
      </c>
      <c r="L727" s="14">
        <f t="shared" si="429"/>
        <v>0</v>
      </c>
      <c r="M727" s="14">
        <f t="shared" si="429"/>
        <v>0</v>
      </c>
      <c r="N727" s="14">
        <f t="shared" si="429"/>
        <v>0</v>
      </c>
      <c r="O727" s="14">
        <f t="shared" si="429"/>
        <v>0</v>
      </c>
      <c r="P727" s="14">
        <f t="shared" si="429"/>
        <v>0</v>
      </c>
      <c r="Q727" s="14">
        <f t="shared" si="429"/>
        <v>0</v>
      </c>
      <c r="R727" s="14">
        <f t="shared" si="429"/>
        <v>0</v>
      </c>
      <c r="S727" s="14">
        <f t="shared" si="429"/>
        <v>0</v>
      </c>
      <c r="T727" s="14">
        <f t="shared" si="429"/>
        <v>0</v>
      </c>
      <c r="U727" s="14">
        <f t="shared" si="430"/>
        <v>0</v>
      </c>
      <c r="V727" s="14">
        <f t="shared" si="430"/>
        <v>0</v>
      </c>
      <c r="W727" s="14">
        <f t="shared" si="430"/>
        <v>0</v>
      </c>
      <c r="X727" s="14">
        <f t="shared" si="430"/>
        <v>0</v>
      </c>
      <c r="Y727" s="14">
        <f t="shared" si="430"/>
        <v>0</v>
      </c>
      <c r="Z727" s="14">
        <f t="shared" si="430"/>
        <v>0</v>
      </c>
      <c r="AA727" s="14">
        <f t="shared" si="430"/>
        <v>0</v>
      </c>
    </row>
    <row r="728" spans="2:27" s="14" customFormat="1" x14ac:dyDescent="0.35">
      <c r="B728" s="14" t="s">
        <v>26</v>
      </c>
      <c r="D728" s="14">
        <f t="shared" si="431"/>
        <v>0</v>
      </c>
      <c r="E728" s="14">
        <f t="shared" si="429"/>
        <v>0</v>
      </c>
      <c r="F728" s="14">
        <f t="shared" si="429"/>
        <v>0</v>
      </c>
      <c r="G728" s="14">
        <f t="shared" si="429"/>
        <v>0</v>
      </c>
      <c r="H728" s="14">
        <f t="shared" si="429"/>
        <v>0</v>
      </c>
      <c r="I728" s="14">
        <f t="shared" si="429"/>
        <v>0</v>
      </c>
      <c r="J728" s="14">
        <f t="shared" si="429"/>
        <v>0</v>
      </c>
      <c r="K728" s="14">
        <f t="shared" si="429"/>
        <v>0</v>
      </c>
      <c r="L728" s="14">
        <f t="shared" si="429"/>
        <v>0</v>
      </c>
      <c r="M728" s="14">
        <f t="shared" si="429"/>
        <v>0</v>
      </c>
      <c r="N728" s="14">
        <f t="shared" si="429"/>
        <v>0</v>
      </c>
      <c r="O728" s="14">
        <f t="shared" si="429"/>
        <v>0</v>
      </c>
      <c r="P728" s="14">
        <f t="shared" si="429"/>
        <v>0</v>
      </c>
      <c r="Q728" s="14">
        <f t="shared" si="429"/>
        <v>0</v>
      </c>
      <c r="R728" s="14">
        <f t="shared" si="429"/>
        <v>0</v>
      </c>
      <c r="S728" s="14">
        <f t="shared" si="429"/>
        <v>0</v>
      </c>
      <c r="T728" s="14">
        <f t="shared" si="429"/>
        <v>0</v>
      </c>
      <c r="U728" s="14">
        <f t="shared" si="430"/>
        <v>0</v>
      </c>
      <c r="V728" s="14">
        <f t="shared" si="430"/>
        <v>0</v>
      </c>
      <c r="W728" s="14">
        <f t="shared" si="430"/>
        <v>0</v>
      </c>
      <c r="X728" s="14">
        <f t="shared" si="430"/>
        <v>0</v>
      </c>
      <c r="Y728" s="14">
        <f t="shared" si="430"/>
        <v>0</v>
      </c>
      <c r="Z728" s="14">
        <f t="shared" si="430"/>
        <v>0</v>
      </c>
      <c r="AA728" s="14">
        <f t="shared" si="430"/>
        <v>0</v>
      </c>
    </row>
    <row r="729" spans="2:27" s="14" customFormat="1" x14ac:dyDescent="0.35">
      <c r="B729" s="14" t="s">
        <v>43</v>
      </c>
      <c r="D729" s="14">
        <f t="shared" si="431"/>
        <v>0</v>
      </c>
      <c r="E729" s="14">
        <f t="shared" si="429"/>
        <v>0</v>
      </c>
      <c r="F729" s="14">
        <f t="shared" si="429"/>
        <v>0</v>
      </c>
      <c r="G729" s="14">
        <f t="shared" si="429"/>
        <v>0</v>
      </c>
      <c r="H729" s="14">
        <f t="shared" si="429"/>
        <v>0</v>
      </c>
      <c r="I729" s="14">
        <f t="shared" si="429"/>
        <v>0</v>
      </c>
      <c r="J729" s="14">
        <f t="shared" si="429"/>
        <v>0</v>
      </c>
      <c r="K729" s="14">
        <f t="shared" si="429"/>
        <v>0</v>
      </c>
      <c r="L729" s="14">
        <f t="shared" si="429"/>
        <v>0</v>
      </c>
      <c r="M729" s="14">
        <f t="shared" si="429"/>
        <v>0</v>
      </c>
      <c r="N729" s="14">
        <f t="shared" si="429"/>
        <v>0</v>
      </c>
      <c r="O729" s="14">
        <f t="shared" si="429"/>
        <v>0</v>
      </c>
      <c r="P729" s="14">
        <f t="shared" si="429"/>
        <v>0</v>
      </c>
      <c r="Q729" s="14">
        <f t="shared" si="429"/>
        <v>0</v>
      </c>
      <c r="R729" s="14">
        <f t="shared" si="429"/>
        <v>0</v>
      </c>
      <c r="S729" s="14">
        <f t="shared" si="429"/>
        <v>0</v>
      </c>
      <c r="T729" s="14">
        <f t="shared" si="429"/>
        <v>0</v>
      </c>
      <c r="U729" s="14">
        <f t="shared" si="430"/>
        <v>0</v>
      </c>
      <c r="V729" s="14">
        <f t="shared" si="430"/>
        <v>0</v>
      </c>
      <c r="W729" s="14">
        <f t="shared" si="430"/>
        <v>0</v>
      </c>
      <c r="X729" s="14">
        <f t="shared" si="430"/>
        <v>0</v>
      </c>
      <c r="Y729" s="14">
        <f t="shared" si="430"/>
        <v>0</v>
      </c>
      <c r="Z729" s="14">
        <f t="shared" si="430"/>
        <v>0</v>
      </c>
      <c r="AA729" s="14">
        <f t="shared" si="430"/>
        <v>0</v>
      </c>
    </row>
    <row r="730" spans="2:27" s="14" customFormat="1" x14ac:dyDescent="0.35">
      <c r="B730" s="14" t="s">
        <v>27</v>
      </c>
      <c r="D730" s="14">
        <f t="shared" si="431"/>
        <v>0</v>
      </c>
      <c r="E730" s="14">
        <f t="shared" si="429"/>
        <v>0</v>
      </c>
      <c r="F730" s="14">
        <f t="shared" si="429"/>
        <v>0</v>
      </c>
      <c r="G730" s="14">
        <f t="shared" si="429"/>
        <v>0</v>
      </c>
      <c r="H730" s="14">
        <f t="shared" si="429"/>
        <v>0</v>
      </c>
      <c r="I730" s="14">
        <f t="shared" si="429"/>
        <v>0</v>
      </c>
      <c r="J730" s="14">
        <f t="shared" si="429"/>
        <v>0</v>
      </c>
      <c r="K730" s="14">
        <f t="shared" si="429"/>
        <v>0</v>
      </c>
      <c r="L730" s="14">
        <f t="shared" si="429"/>
        <v>0</v>
      </c>
      <c r="M730" s="14">
        <f t="shared" si="429"/>
        <v>0</v>
      </c>
      <c r="N730" s="14">
        <f t="shared" si="429"/>
        <v>0</v>
      </c>
      <c r="O730" s="14">
        <f t="shared" si="429"/>
        <v>0</v>
      </c>
      <c r="P730" s="14">
        <f t="shared" si="429"/>
        <v>0</v>
      </c>
      <c r="Q730" s="14">
        <f t="shared" si="429"/>
        <v>0</v>
      </c>
      <c r="R730" s="14">
        <f t="shared" si="429"/>
        <v>0</v>
      </c>
      <c r="S730" s="14">
        <f t="shared" si="429"/>
        <v>0</v>
      </c>
      <c r="T730" s="14">
        <f t="shared" si="429"/>
        <v>0</v>
      </c>
      <c r="U730" s="14">
        <f t="shared" si="430"/>
        <v>0</v>
      </c>
      <c r="V730" s="14">
        <f t="shared" si="430"/>
        <v>0</v>
      </c>
      <c r="W730" s="14">
        <f t="shared" si="430"/>
        <v>0</v>
      </c>
      <c r="X730" s="14">
        <f t="shared" si="430"/>
        <v>0</v>
      </c>
      <c r="Y730" s="14">
        <f t="shared" si="430"/>
        <v>0</v>
      </c>
      <c r="Z730" s="14">
        <f t="shared" si="430"/>
        <v>0</v>
      </c>
      <c r="AA730" s="14">
        <f t="shared" si="430"/>
        <v>0</v>
      </c>
    </row>
    <row r="731" spans="2:27" s="14" customFormat="1" x14ac:dyDescent="0.35">
      <c r="B731" s="14" t="s">
        <v>28</v>
      </c>
      <c r="D731" s="14">
        <f t="shared" si="431"/>
        <v>0</v>
      </c>
      <c r="E731" s="14">
        <f t="shared" si="429"/>
        <v>0</v>
      </c>
      <c r="F731" s="14">
        <f t="shared" si="429"/>
        <v>0</v>
      </c>
      <c r="G731" s="14">
        <f t="shared" si="429"/>
        <v>0</v>
      </c>
      <c r="H731" s="14">
        <f t="shared" si="429"/>
        <v>0</v>
      </c>
      <c r="I731" s="14">
        <f t="shared" si="429"/>
        <v>0</v>
      </c>
      <c r="J731" s="14">
        <f t="shared" si="429"/>
        <v>0</v>
      </c>
      <c r="K731" s="14">
        <f t="shared" si="429"/>
        <v>0</v>
      </c>
      <c r="L731" s="14">
        <f t="shared" si="429"/>
        <v>0</v>
      </c>
      <c r="M731" s="14">
        <f t="shared" si="429"/>
        <v>0</v>
      </c>
      <c r="N731" s="14">
        <f t="shared" si="429"/>
        <v>0</v>
      </c>
      <c r="O731" s="14">
        <f t="shared" si="429"/>
        <v>0</v>
      </c>
      <c r="P731" s="14">
        <f t="shared" si="429"/>
        <v>0</v>
      </c>
      <c r="Q731" s="14">
        <f t="shared" si="429"/>
        <v>0</v>
      </c>
      <c r="R731" s="14">
        <f t="shared" si="429"/>
        <v>0</v>
      </c>
      <c r="S731" s="14">
        <f t="shared" si="429"/>
        <v>0</v>
      </c>
      <c r="T731" s="14">
        <f t="shared" si="429"/>
        <v>0</v>
      </c>
      <c r="U731" s="14">
        <f t="shared" si="430"/>
        <v>0</v>
      </c>
      <c r="V731" s="14">
        <f t="shared" si="430"/>
        <v>0</v>
      </c>
      <c r="W731" s="14">
        <f t="shared" si="430"/>
        <v>0</v>
      </c>
      <c r="X731" s="14">
        <f t="shared" si="430"/>
        <v>0</v>
      </c>
      <c r="Y731" s="14">
        <f t="shared" si="430"/>
        <v>0</v>
      </c>
      <c r="Z731" s="14">
        <f t="shared" si="430"/>
        <v>0</v>
      </c>
      <c r="AA731" s="14">
        <f t="shared" si="430"/>
        <v>0</v>
      </c>
    </row>
    <row r="732" spans="2:27" s="14" customFormat="1" x14ac:dyDescent="0.35">
      <c r="B732" s="14" t="s">
        <v>29</v>
      </c>
      <c r="D732" s="14">
        <f t="shared" si="431"/>
        <v>0</v>
      </c>
      <c r="E732" s="14">
        <f t="shared" si="429"/>
        <v>0</v>
      </c>
      <c r="F732" s="14">
        <f t="shared" si="429"/>
        <v>0</v>
      </c>
      <c r="G732" s="14">
        <f t="shared" si="429"/>
        <v>0</v>
      </c>
      <c r="H732" s="14">
        <f t="shared" si="429"/>
        <v>0</v>
      </c>
      <c r="I732" s="14">
        <f t="shared" si="429"/>
        <v>0</v>
      </c>
      <c r="J732" s="14">
        <f t="shared" si="429"/>
        <v>0</v>
      </c>
      <c r="K732" s="14">
        <f t="shared" si="429"/>
        <v>0</v>
      </c>
      <c r="L732" s="14">
        <f t="shared" si="429"/>
        <v>0</v>
      </c>
      <c r="M732" s="14">
        <f t="shared" si="429"/>
        <v>0</v>
      </c>
      <c r="N732" s="14">
        <f t="shared" si="429"/>
        <v>0</v>
      </c>
      <c r="O732" s="14">
        <f t="shared" si="429"/>
        <v>0</v>
      </c>
      <c r="P732" s="14">
        <f t="shared" si="429"/>
        <v>0</v>
      </c>
      <c r="Q732" s="14">
        <f t="shared" si="429"/>
        <v>0</v>
      </c>
      <c r="R732" s="14">
        <f t="shared" si="429"/>
        <v>0</v>
      </c>
      <c r="S732" s="14">
        <f t="shared" si="429"/>
        <v>0</v>
      </c>
      <c r="T732" s="14">
        <f t="shared" si="429"/>
        <v>0</v>
      </c>
      <c r="U732" s="14">
        <f t="shared" si="430"/>
        <v>0</v>
      </c>
      <c r="V732" s="14">
        <f t="shared" si="430"/>
        <v>0</v>
      </c>
      <c r="W732" s="14">
        <f t="shared" si="430"/>
        <v>0</v>
      </c>
      <c r="X732" s="14">
        <f t="shared" si="430"/>
        <v>0</v>
      </c>
      <c r="Y732" s="14">
        <f t="shared" si="430"/>
        <v>0</v>
      </c>
      <c r="Z732" s="14">
        <f t="shared" si="430"/>
        <v>0</v>
      </c>
      <c r="AA732" s="14">
        <f t="shared" si="430"/>
        <v>0</v>
      </c>
    </row>
    <row r="733" spans="2:27" s="14" customFormat="1" x14ac:dyDescent="0.35">
      <c r="B733" s="14" t="s">
        <v>30</v>
      </c>
      <c r="D733" s="14">
        <f>C733</f>
        <v>0</v>
      </c>
      <c r="E733" s="14">
        <f t="shared" si="429"/>
        <v>0</v>
      </c>
      <c r="F733" s="14">
        <f t="shared" si="429"/>
        <v>0</v>
      </c>
      <c r="G733" s="14">
        <f t="shared" si="429"/>
        <v>0</v>
      </c>
      <c r="H733" s="14">
        <f t="shared" si="429"/>
        <v>0</v>
      </c>
      <c r="I733" s="14">
        <f t="shared" si="429"/>
        <v>0</v>
      </c>
      <c r="J733" s="14">
        <f t="shared" si="429"/>
        <v>0</v>
      </c>
      <c r="K733" s="14">
        <f t="shared" si="429"/>
        <v>0</v>
      </c>
      <c r="L733" s="14">
        <f t="shared" si="429"/>
        <v>0</v>
      </c>
      <c r="M733" s="14">
        <f t="shared" si="429"/>
        <v>0</v>
      </c>
      <c r="N733" s="14">
        <f t="shared" si="429"/>
        <v>0</v>
      </c>
      <c r="O733" s="14">
        <f t="shared" si="429"/>
        <v>0</v>
      </c>
      <c r="P733" s="14">
        <f t="shared" si="429"/>
        <v>0</v>
      </c>
      <c r="Q733" s="14">
        <f t="shared" si="429"/>
        <v>0</v>
      </c>
      <c r="R733" s="14">
        <f t="shared" si="429"/>
        <v>0</v>
      </c>
      <c r="S733" s="14">
        <f t="shared" si="429"/>
        <v>0</v>
      </c>
      <c r="T733" s="14">
        <f t="shared" si="429"/>
        <v>0</v>
      </c>
      <c r="U733" s="14">
        <f t="shared" si="430"/>
        <v>0</v>
      </c>
      <c r="V733" s="14">
        <f t="shared" si="430"/>
        <v>0</v>
      </c>
      <c r="W733" s="14">
        <f t="shared" si="430"/>
        <v>0</v>
      </c>
      <c r="X733" s="14">
        <f t="shared" si="430"/>
        <v>0</v>
      </c>
      <c r="Y733" s="14">
        <f t="shared" si="430"/>
        <v>0</v>
      </c>
      <c r="Z733" s="14">
        <f t="shared" si="430"/>
        <v>0</v>
      </c>
      <c r="AA733" s="14">
        <f t="shared" si="430"/>
        <v>0</v>
      </c>
    </row>
    <row r="734" spans="2:27" s="14" customFormat="1" x14ac:dyDescent="0.35">
      <c r="B734" s="14" t="s">
        <v>31</v>
      </c>
      <c r="D734" s="14">
        <f t="shared" ref="D734:D736" si="432">C734</f>
        <v>0</v>
      </c>
      <c r="E734" s="14">
        <f t="shared" ref="E734:E736" si="433">D734</f>
        <v>0</v>
      </c>
      <c r="F734" s="14">
        <f t="shared" ref="F734:F736" si="434">E734</f>
        <v>0</v>
      </c>
      <c r="G734" s="14">
        <f t="shared" ref="G734:G736" si="435">F734</f>
        <v>0</v>
      </c>
      <c r="H734" s="14">
        <f t="shared" ref="H734:H736" si="436">G734</f>
        <v>0</v>
      </c>
      <c r="I734" s="14">
        <f t="shared" ref="I734:I736" si="437">H734</f>
        <v>0</v>
      </c>
      <c r="J734" s="14">
        <f t="shared" ref="J734:J736" si="438">I734</f>
        <v>0</v>
      </c>
      <c r="K734" s="14">
        <f t="shared" ref="K734:K736" si="439">J734</f>
        <v>0</v>
      </c>
      <c r="L734" s="14">
        <f t="shared" ref="L734:L736" si="440">K734</f>
        <v>0</v>
      </c>
      <c r="M734" s="14">
        <f t="shared" ref="M734:M736" si="441">L734</f>
        <v>0</v>
      </c>
      <c r="N734" s="14">
        <f t="shared" ref="N734:N736" si="442">M734</f>
        <v>0</v>
      </c>
      <c r="O734" s="14">
        <f t="shared" ref="O734:O736" si="443">N734</f>
        <v>0</v>
      </c>
      <c r="P734" s="14">
        <f t="shared" ref="P734:P736" si="444">O734</f>
        <v>0</v>
      </c>
      <c r="Q734" s="14">
        <f t="shared" ref="Q734:Q736" si="445">P734</f>
        <v>0</v>
      </c>
      <c r="R734" s="14">
        <f t="shared" ref="R734:R736" si="446">Q734</f>
        <v>0</v>
      </c>
      <c r="S734" s="14">
        <f t="shared" ref="S734:S736" si="447">R734</f>
        <v>0</v>
      </c>
      <c r="T734" s="14">
        <f t="shared" ref="T734:T736" si="448">S734</f>
        <v>0</v>
      </c>
      <c r="U734" s="14">
        <f t="shared" ref="U734:U736" si="449">T734</f>
        <v>0</v>
      </c>
      <c r="V734" s="14">
        <f t="shared" ref="V734:V736" si="450">U734</f>
        <v>0</v>
      </c>
      <c r="W734" s="14">
        <f t="shared" ref="W734:W736" si="451">V734</f>
        <v>0</v>
      </c>
      <c r="X734" s="14">
        <f t="shared" ref="X734:X736" si="452">W734</f>
        <v>0</v>
      </c>
      <c r="Y734" s="14">
        <f t="shared" ref="Y734:Y736" si="453">X734</f>
        <v>0</v>
      </c>
      <c r="Z734" s="14">
        <f t="shared" ref="Z734:Z736" si="454">Y734</f>
        <v>0</v>
      </c>
      <c r="AA734" s="14">
        <f t="shared" ref="AA734:AA736" si="455">Z734</f>
        <v>0</v>
      </c>
    </row>
    <row r="735" spans="2:27" s="14" customFormat="1" x14ac:dyDescent="0.35">
      <c r="B735" s="14" t="s">
        <v>32</v>
      </c>
      <c r="D735" s="14">
        <f t="shared" si="432"/>
        <v>0</v>
      </c>
      <c r="E735" s="14">
        <f t="shared" si="433"/>
        <v>0</v>
      </c>
      <c r="F735" s="14">
        <f t="shared" si="434"/>
        <v>0</v>
      </c>
      <c r="G735" s="14">
        <f t="shared" si="435"/>
        <v>0</v>
      </c>
      <c r="H735" s="14">
        <f t="shared" si="436"/>
        <v>0</v>
      </c>
      <c r="I735" s="14">
        <f t="shared" si="437"/>
        <v>0</v>
      </c>
      <c r="J735" s="14">
        <f t="shared" si="438"/>
        <v>0</v>
      </c>
      <c r="K735" s="14">
        <f t="shared" si="439"/>
        <v>0</v>
      </c>
      <c r="L735" s="14">
        <f t="shared" si="440"/>
        <v>0</v>
      </c>
      <c r="M735" s="14">
        <f t="shared" si="441"/>
        <v>0</v>
      </c>
      <c r="N735" s="14">
        <f t="shared" si="442"/>
        <v>0</v>
      </c>
      <c r="O735" s="14">
        <f t="shared" si="443"/>
        <v>0</v>
      </c>
      <c r="P735" s="14">
        <f t="shared" si="444"/>
        <v>0</v>
      </c>
      <c r="Q735" s="14">
        <f t="shared" si="445"/>
        <v>0</v>
      </c>
      <c r="R735" s="14">
        <f t="shared" si="446"/>
        <v>0</v>
      </c>
      <c r="S735" s="14">
        <f t="shared" si="447"/>
        <v>0</v>
      </c>
      <c r="T735" s="14">
        <f t="shared" si="448"/>
        <v>0</v>
      </c>
      <c r="U735" s="14">
        <f t="shared" si="449"/>
        <v>0</v>
      </c>
      <c r="V735" s="14">
        <f t="shared" si="450"/>
        <v>0</v>
      </c>
      <c r="W735" s="14">
        <f t="shared" si="451"/>
        <v>0</v>
      </c>
      <c r="X735" s="14">
        <f t="shared" si="452"/>
        <v>0</v>
      </c>
      <c r="Y735" s="14">
        <f t="shared" si="453"/>
        <v>0</v>
      </c>
      <c r="Z735" s="14">
        <f t="shared" si="454"/>
        <v>0</v>
      </c>
      <c r="AA735" s="14">
        <f t="shared" si="455"/>
        <v>0</v>
      </c>
    </row>
    <row r="736" spans="2:27" s="14" customFormat="1" x14ac:dyDescent="0.35">
      <c r="B736" s="14" t="s">
        <v>33</v>
      </c>
      <c r="D736" s="14">
        <f t="shared" si="432"/>
        <v>0</v>
      </c>
      <c r="E736" s="14">
        <f t="shared" si="433"/>
        <v>0</v>
      </c>
      <c r="F736" s="14">
        <f t="shared" si="434"/>
        <v>0</v>
      </c>
      <c r="G736" s="14">
        <f t="shared" si="435"/>
        <v>0</v>
      </c>
      <c r="H736" s="14">
        <f t="shared" si="436"/>
        <v>0</v>
      </c>
      <c r="I736" s="14">
        <f t="shared" si="437"/>
        <v>0</v>
      </c>
      <c r="J736" s="14">
        <f t="shared" si="438"/>
        <v>0</v>
      </c>
      <c r="K736" s="14">
        <f t="shared" si="439"/>
        <v>0</v>
      </c>
      <c r="L736" s="14">
        <f t="shared" si="440"/>
        <v>0</v>
      </c>
      <c r="M736" s="14">
        <f t="shared" si="441"/>
        <v>0</v>
      </c>
      <c r="N736" s="14">
        <f t="shared" si="442"/>
        <v>0</v>
      </c>
      <c r="O736" s="14">
        <f t="shared" si="443"/>
        <v>0</v>
      </c>
      <c r="P736" s="14">
        <f t="shared" si="444"/>
        <v>0</v>
      </c>
      <c r="Q736" s="14">
        <f t="shared" si="445"/>
        <v>0</v>
      </c>
      <c r="R736" s="14">
        <f t="shared" si="446"/>
        <v>0</v>
      </c>
      <c r="S736" s="14">
        <f t="shared" si="447"/>
        <v>0</v>
      </c>
      <c r="T736" s="14">
        <f t="shared" si="448"/>
        <v>0</v>
      </c>
      <c r="U736" s="14">
        <f t="shared" si="449"/>
        <v>0</v>
      </c>
      <c r="V736" s="14">
        <f t="shared" si="450"/>
        <v>0</v>
      </c>
      <c r="W736" s="14">
        <f t="shared" si="451"/>
        <v>0</v>
      </c>
      <c r="X736" s="14">
        <f t="shared" si="452"/>
        <v>0</v>
      </c>
      <c r="Y736" s="14">
        <f t="shared" si="453"/>
        <v>0</v>
      </c>
      <c r="Z736" s="14">
        <f t="shared" si="454"/>
        <v>0</v>
      </c>
      <c r="AA736" s="14">
        <f t="shared" si="455"/>
        <v>0</v>
      </c>
    </row>
    <row r="737" spans="1:29" x14ac:dyDescent="0.35">
      <c r="A737" s="2"/>
    </row>
    <row r="738" spans="1:29" x14ac:dyDescent="0.35">
      <c r="A738" s="2" t="s">
        <v>2</v>
      </c>
      <c r="C738" s="1">
        <v>2010</v>
      </c>
      <c r="D738" s="1">
        <v>2011</v>
      </c>
      <c r="E738" s="1">
        <v>2012</v>
      </c>
      <c r="F738" s="1">
        <v>2013</v>
      </c>
      <c r="G738" s="1">
        <v>2014</v>
      </c>
      <c r="H738" s="1">
        <v>2015</v>
      </c>
      <c r="I738" s="1">
        <v>2016</v>
      </c>
      <c r="J738" s="1">
        <v>2017</v>
      </c>
      <c r="K738" s="1">
        <v>2018</v>
      </c>
      <c r="L738" s="1">
        <v>2019</v>
      </c>
      <c r="M738" s="1">
        <v>2020</v>
      </c>
      <c r="N738" s="1">
        <v>2021</v>
      </c>
      <c r="O738" s="1">
        <v>2022</v>
      </c>
      <c r="P738" s="1">
        <v>2023</v>
      </c>
      <c r="Q738" s="1">
        <v>2024</v>
      </c>
      <c r="R738" s="1">
        <v>2025</v>
      </c>
      <c r="S738" s="1">
        <v>2026</v>
      </c>
      <c r="T738" s="1">
        <v>2027</v>
      </c>
      <c r="U738" s="1">
        <v>2028</v>
      </c>
      <c r="V738" s="1">
        <v>2029</v>
      </c>
      <c r="W738" s="1">
        <v>2030</v>
      </c>
      <c r="X738" s="1">
        <v>2031</v>
      </c>
      <c r="Y738" s="1">
        <v>2032</v>
      </c>
      <c r="Z738" s="1">
        <v>2033</v>
      </c>
      <c r="AA738" s="1">
        <v>2034</v>
      </c>
    </row>
    <row r="739" spans="1:29" x14ac:dyDescent="0.35">
      <c r="A739" s="2"/>
    </row>
    <row r="740" spans="1:29" x14ac:dyDescent="0.35">
      <c r="A740" s="2"/>
    </row>
    <row r="741" spans="1:29" x14ac:dyDescent="0.35">
      <c r="A741" s="2" t="s">
        <v>3</v>
      </c>
      <c r="C741" s="1">
        <v>2010</v>
      </c>
      <c r="D741" s="1">
        <v>2011</v>
      </c>
      <c r="E741" s="1">
        <v>2012</v>
      </c>
      <c r="F741" s="1">
        <v>2013</v>
      </c>
      <c r="G741" s="1">
        <v>2014</v>
      </c>
      <c r="H741" s="1">
        <v>2015</v>
      </c>
      <c r="I741" s="1">
        <v>2016</v>
      </c>
      <c r="J741" s="1">
        <v>2017</v>
      </c>
      <c r="K741" s="1">
        <v>2018</v>
      </c>
      <c r="L741" s="1">
        <v>2019</v>
      </c>
      <c r="M741" s="1">
        <v>2020</v>
      </c>
      <c r="N741" s="1">
        <v>2021</v>
      </c>
      <c r="O741" s="1">
        <v>2022</v>
      </c>
      <c r="P741" s="1">
        <v>2023</v>
      </c>
      <c r="Q741" s="1">
        <v>2024</v>
      </c>
      <c r="R741" s="1">
        <v>2025</v>
      </c>
      <c r="S741" s="1">
        <v>2026</v>
      </c>
      <c r="T741" s="1">
        <v>2027</v>
      </c>
      <c r="U741" s="1">
        <v>2028</v>
      </c>
      <c r="V741" s="1">
        <v>2029</v>
      </c>
      <c r="W741" s="1">
        <v>2030</v>
      </c>
      <c r="X741" s="1">
        <v>2031</v>
      </c>
      <c r="Y741" s="1">
        <v>2032</v>
      </c>
      <c r="Z741" s="1">
        <v>2033</v>
      </c>
      <c r="AA741" s="1">
        <v>2034</v>
      </c>
    </row>
    <row r="742" spans="1:29" x14ac:dyDescent="0.35">
      <c r="A742" s="2"/>
      <c r="B742" s="1" t="s">
        <v>41</v>
      </c>
      <c r="C742" s="1">
        <v>10128</v>
      </c>
      <c r="D742" s="1">
        <v>7673</v>
      </c>
      <c r="E742" s="1">
        <v>7692</v>
      </c>
      <c r="F742" s="1">
        <v>6176</v>
      </c>
      <c r="G742" s="1">
        <v>6497</v>
      </c>
      <c r="H742" s="12">
        <f>AVERAGE(E742:G742)</f>
        <v>6788.333333333333</v>
      </c>
      <c r="I742" s="12">
        <f>Parameters!J3*100%</f>
        <v>31189.378454405753</v>
      </c>
      <c r="J742" s="12">
        <f>I742</f>
        <v>31189.378454405753</v>
      </c>
      <c r="K742" s="12">
        <f t="shared" ref="K742" si="456">AVERAGE(H742:J742)</f>
        <v>23055.696747381615</v>
      </c>
      <c r="L742" s="12">
        <f t="shared" ref="L742" si="457">AVERAGE(I742:K742)</f>
        <v>28478.15121873104</v>
      </c>
      <c r="M742" s="12">
        <f t="shared" ref="M742" si="458">AVERAGE(J742:L742)</f>
        <v>27574.408806839467</v>
      </c>
      <c r="N742" s="12">
        <f t="shared" ref="N742" si="459">AVERAGE(K742:M742)</f>
        <v>26369.418924317375</v>
      </c>
      <c r="O742" s="12">
        <f t="shared" ref="O742" si="460">AVERAGE(L742:N742)</f>
        <v>27473.992983295961</v>
      </c>
      <c r="P742" s="12">
        <f t="shared" ref="P742" si="461">AVERAGE(M742:O742)</f>
        <v>27139.273571484267</v>
      </c>
      <c r="Q742" s="12">
        <f t="shared" ref="Q742" si="462">AVERAGE(N742:P742)</f>
        <v>26994.228493032537</v>
      </c>
      <c r="R742" s="12">
        <f t="shared" ref="R742" si="463">AVERAGE(O742:Q742)</f>
        <v>27202.498349270925</v>
      </c>
      <c r="S742" s="12">
        <f t="shared" ref="S742" si="464">AVERAGE(P742:R742)</f>
        <v>27112.000137929241</v>
      </c>
      <c r="T742" s="12">
        <f t="shared" ref="T742" si="465">AVERAGE(Q742:S742)</f>
        <v>27102.908993410903</v>
      </c>
      <c r="U742" s="12">
        <f t="shared" ref="U742" si="466">AVERAGE(R742:T742)</f>
        <v>27139.135826870359</v>
      </c>
      <c r="V742" s="12">
        <f t="shared" ref="V742" si="467">AVERAGE(S742:U742)</f>
        <v>27118.014986070168</v>
      </c>
      <c r="W742" s="12">
        <f t="shared" ref="W742" si="468">AVERAGE(T742:V742)</f>
        <v>27120.019935450477</v>
      </c>
      <c r="X742" s="12">
        <f t="shared" ref="X742" si="469">AVERAGE(U742:W742)</f>
        <v>27125.723582797</v>
      </c>
      <c r="Y742" s="12">
        <f t="shared" ref="Y742" si="470">AVERAGE(V742:X742)</f>
        <v>27121.252834772546</v>
      </c>
      <c r="Z742" s="12">
        <f t="shared" ref="Z742" si="471">AVERAGE(W742:Y742)</f>
        <v>27122.332117673341</v>
      </c>
      <c r="AA742" s="12">
        <f t="shared" ref="AA742" si="472">AVERAGE(X742:Z742)</f>
        <v>27123.102845080964</v>
      </c>
      <c r="AB742" s="12">
        <f>AVERAGE(I742:AA742)</f>
        <v>27407.943013853659</v>
      </c>
      <c r="AC742" s="12"/>
    </row>
    <row r="743" spans="1:29" x14ac:dyDescent="0.35">
      <c r="A743" s="2"/>
      <c r="B743" s="1" t="s">
        <v>15</v>
      </c>
      <c r="C743" s="1">
        <v>0</v>
      </c>
      <c r="D743" s="1">
        <v>0</v>
      </c>
      <c r="E743" s="1">
        <v>0</v>
      </c>
      <c r="F743" s="1">
        <v>0</v>
      </c>
      <c r="G743" s="1">
        <v>0</v>
      </c>
      <c r="H743" s="1">
        <v>0</v>
      </c>
      <c r="I743" s="1">
        <v>0</v>
      </c>
      <c r="J743" s="1">
        <v>0</v>
      </c>
      <c r="K743" s="1">
        <v>0</v>
      </c>
      <c r="L743" s="1">
        <v>0</v>
      </c>
      <c r="M743" s="1">
        <v>0</v>
      </c>
      <c r="N743" s="1">
        <v>0</v>
      </c>
      <c r="O743" s="1">
        <v>0</v>
      </c>
      <c r="P743" s="1">
        <v>0</v>
      </c>
      <c r="Q743" s="1">
        <v>0</v>
      </c>
      <c r="R743" s="1">
        <v>0</v>
      </c>
      <c r="S743" s="1">
        <v>0</v>
      </c>
      <c r="T743" s="1">
        <v>0</v>
      </c>
      <c r="U743" s="1">
        <v>0</v>
      </c>
      <c r="V743" s="1">
        <v>0</v>
      </c>
      <c r="W743" s="1">
        <v>0</v>
      </c>
      <c r="X743" s="1">
        <v>0</v>
      </c>
      <c r="Y743" s="1">
        <v>0</v>
      </c>
      <c r="Z743" s="1">
        <v>0</v>
      </c>
      <c r="AA743" s="1">
        <v>0</v>
      </c>
    </row>
    <row r="744" spans="1:29" x14ac:dyDescent="0.35">
      <c r="A744" s="2"/>
      <c r="B744" s="1" t="s">
        <v>16</v>
      </c>
      <c r="C744" s="1">
        <v>0</v>
      </c>
      <c r="D744" s="1">
        <v>0</v>
      </c>
      <c r="E744" s="1">
        <v>0</v>
      </c>
      <c r="F744" s="1">
        <v>0</v>
      </c>
      <c r="G744" s="1">
        <v>0</v>
      </c>
      <c r="H744" s="1">
        <v>0</v>
      </c>
      <c r="I744" s="1">
        <v>0</v>
      </c>
      <c r="J744" s="1">
        <v>0</v>
      </c>
      <c r="K744" s="1">
        <v>0</v>
      </c>
      <c r="L744" s="1">
        <v>0</v>
      </c>
      <c r="M744" s="1">
        <v>0</v>
      </c>
      <c r="N744" s="1">
        <v>0</v>
      </c>
      <c r="O744" s="1">
        <v>0</v>
      </c>
      <c r="P744" s="1">
        <v>0</v>
      </c>
      <c r="Q744" s="1">
        <v>0</v>
      </c>
      <c r="R744" s="1">
        <v>0</v>
      </c>
      <c r="S744" s="1">
        <v>0</v>
      </c>
      <c r="T744" s="1">
        <v>0</v>
      </c>
      <c r="U744" s="1">
        <v>0</v>
      </c>
      <c r="V744" s="1">
        <v>0</v>
      </c>
      <c r="W744" s="1">
        <v>0</v>
      </c>
      <c r="X744" s="1">
        <v>0</v>
      </c>
      <c r="Y744" s="1">
        <v>0</v>
      </c>
      <c r="Z744" s="1">
        <v>0</v>
      </c>
      <c r="AA744" s="1">
        <v>0</v>
      </c>
    </row>
    <row r="745" spans="1:29" x14ac:dyDescent="0.35">
      <c r="A745" s="2"/>
      <c r="B745" s="1" t="s">
        <v>17</v>
      </c>
      <c r="C745" s="1">
        <v>0</v>
      </c>
      <c r="D745" s="1">
        <v>0</v>
      </c>
      <c r="E745" s="1">
        <v>0</v>
      </c>
      <c r="F745" s="1">
        <v>0</v>
      </c>
      <c r="G745" s="1">
        <v>0</v>
      </c>
      <c r="H745" s="1">
        <v>0</v>
      </c>
      <c r="I745" s="1">
        <v>0</v>
      </c>
      <c r="J745" s="1">
        <v>0</v>
      </c>
      <c r="K745" s="1">
        <v>0</v>
      </c>
      <c r="L745" s="1">
        <v>0</v>
      </c>
      <c r="M745" s="1">
        <v>0</v>
      </c>
      <c r="N745" s="1">
        <v>0</v>
      </c>
      <c r="O745" s="1">
        <v>0</v>
      </c>
      <c r="P745" s="1">
        <v>0</v>
      </c>
      <c r="Q745" s="1">
        <v>0</v>
      </c>
      <c r="R745" s="1">
        <v>0</v>
      </c>
      <c r="S745" s="1">
        <v>0</v>
      </c>
      <c r="T745" s="1">
        <v>0</v>
      </c>
      <c r="U745" s="1">
        <v>0</v>
      </c>
      <c r="V745" s="1">
        <v>0</v>
      </c>
      <c r="W745" s="1">
        <v>0</v>
      </c>
      <c r="X745" s="1">
        <v>0</v>
      </c>
      <c r="Y745" s="1">
        <v>0</v>
      </c>
      <c r="Z745" s="1">
        <v>0</v>
      </c>
      <c r="AA745" s="1">
        <v>0</v>
      </c>
    </row>
    <row r="746" spans="1:29" x14ac:dyDescent="0.35">
      <c r="B746" s="1" t="s">
        <v>18</v>
      </c>
      <c r="C746" s="1">
        <v>0</v>
      </c>
      <c r="D746" s="1">
        <v>0</v>
      </c>
      <c r="E746" s="1">
        <v>0</v>
      </c>
      <c r="F746" s="1">
        <v>0</v>
      </c>
      <c r="G746" s="1">
        <v>0</v>
      </c>
      <c r="H746" s="1">
        <v>0</v>
      </c>
      <c r="I746" s="1">
        <v>0</v>
      </c>
      <c r="J746" s="1">
        <v>0</v>
      </c>
      <c r="K746" s="1">
        <v>0</v>
      </c>
      <c r="L746" s="1">
        <v>0</v>
      </c>
      <c r="M746" s="1">
        <v>0</v>
      </c>
      <c r="N746" s="1">
        <v>0</v>
      </c>
      <c r="O746" s="1">
        <v>0</v>
      </c>
      <c r="P746" s="1">
        <v>0</v>
      </c>
      <c r="Q746" s="1">
        <v>0</v>
      </c>
      <c r="R746" s="1">
        <v>0</v>
      </c>
      <c r="S746" s="1">
        <v>0</v>
      </c>
      <c r="T746" s="1">
        <v>0</v>
      </c>
      <c r="U746" s="1">
        <v>0</v>
      </c>
      <c r="V746" s="1">
        <v>0</v>
      </c>
      <c r="W746" s="1">
        <v>0</v>
      </c>
      <c r="X746" s="1">
        <v>0</v>
      </c>
      <c r="Y746" s="1">
        <v>0</v>
      </c>
      <c r="Z746" s="1">
        <v>0</v>
      </c>
      <c r="AA746" s="1">
        <v>0</v>
      </c>
    </row>
    <row r="747" spans="1:29" x14ac:dyDescent="0.35">
      <c r="B747" s="1" t="s">
        <v>19</v>
      </c>
      <c r="C747" s="1">
        <v>0</v>
      </c>
      <c r="D747" s="1">
        <v>0</v>
      </c>
      <c r="E747" s="1">
        <v>0</v>
      </c>
      <c r="F747" s="1">
        <v>0</v>
      </c>
      <c r="G747" s="1">
        <v>0</v>
      </c>
      <c r="H747" s="1">
        <v>0</v>
      </c>
      <c r="I747" s="1">
        <v>0</v>
      </c>
      <c r="J747" s="1">
        <v>0</v>
      </c>
      <c r="K747" s="1">
        <v>0</v>
      </c>
      <c r="L747" s="1">
        <v>0</v>
      </c>
      <c r="M747" s="1">
        <v>0</v>
      </c>
      <c r="N747" s="1">
        <v>0</v>
      </c>
      <c r="O747" s="1">
        <v>0</v>
      </c>
      <c r="P747" s="1">
        <v>0</v>
      </c>
      <c r="Q747" s="1">
        <v>0</v>
      </c>
      <c r="R747" s="1">
        <v>0</v>
      </c>
      <c r="S747" s="1">
        <v>0</v>
      </c>
      <c r="T747" s="1">
        <v>0</v>
      </c>
      <c r="U747" s="1">
        <v>0</v>
      </c>
      <c r="V747" s="1">
        <v>0</v>
      </c>
      <c r="W747" s="1">
        <v>0</v>
      </c>
      <c r="X747" s="1">
        <v>0</v>
      </c>
      <c r="Y747" s="1">
        <v>0</v>
      </c>
      <c r="Z747" s="1">
        <v>0</v>
      </c>
      <c r="AA747" s="1">
        <v>0</v>
      </c>
    </row>
    <row r="748" spans="1:29" x14ac:dyDescent="0.35">
      <c r="B748" s="1" t="s">
        <v>20</v>
      </c>
      <c r="C748" s="1">
        <v>0</v>
      </c>
      <c r="D748" s="1">
        <v>0</v>
      </c>
      <c r="E748" s="1">
        <v>0</v>
      </c>
      <c r="F748" s="1">
        <v>0</v>
      </c>
      <c r="G748" s="1">
        <v>0</v>
      </c>
      <c r="H748" s="1">
        <v>0</v>
      </c>
      <c r="I748" s="1">
        <v>0</v>
      </c>
      <c r="J748" s="1">
        <v>0</v>
      </c>
      <c r="K748" s="1">
        <v>0</v>
      </c>
      <c r="L748" s="1">
        <v>0</v>
      </c>
      <c r="M748" s="1">
        <v>0</v>
      </c>
      <c r="N748" s="1">
        <v>0</v>
      </c>
      <c r="O748" s="1">
        <v>0</v>
      </c>
      <c r="P748" s="1">
        <v>0</v>
      </c>
      <c r="Q748" s="1">
        <v>0</v>
      </c>
      <c r="R748" s="1">
        <v>0</v>
      </c>
      <c r="S748" s="1">
        <v>0</v>
      </c>
      <c r="T748" s="1">
        <v>0</v>
      </c>
      <c r="U748" s="1">
        <v>0</v>
      </c>
      <c r="V748" s="1">
        <v>0</v>
      </c>
      <c r="W748" s="1">
        <v>0</v>
      </c>
      <c r="X748" s="1">
        <v>0</v>
      </c>
      <c r="Y748" s="1">
        <v>0</v>
      </c>
      <c r="Z748" s="1">
        <v>0</v>
      </c>
      <c r="AA748" s="1">
        <v>0</v>
      </c>
    </row>
    <row r="749" spans="1:29" x14ac:dyDescent="0.35">
      <c r="B749" s="1" t="s">
        <v>21</v>
      </c>
      <c r="C749" s="1">
        <v>0</v>
      </c>
      <c r="D749" s="1">
        <v>0</v>
      </c>
      <c r="E749" s="1">
        <v>0</v>
      </c>
      <c r="F749" s="1">
        <v>0</v>
      </c>
      <c r="G749" s="1">
        <v>0</v>
      </c>
      <c r="H749" s="1">
        <v>0</v>
      </c>
      <c r="I749" s="1">
        <v>0</v>
      </c>
      <c r="J749" s="1">
        <v>0</v>
      </c>
      <c r="K749" s="1">
        <v>0</v>
      </c>
      <c r="L749" s="1">
        <v>0</v>
      </c>
      <c r="M749" s="1">
        <v>0</v>
      </c>
      <c r="N749" s="1">
        <v>0</v>
      </c>
      <c r="O749" s="1">
        <v>0</v>
      </c>
      <c r="P749" s="1">
        <v>0</v>
      </c>
      <c r="Q749" s="1">
        <v>0</v>
      </c>
      <c r="R749" s="1">
        <v>0</v>
      </c>
      <c r="S749" s="1">
        <v>0</v>
      </c>
      <c r="T749" s="1">
        <v>0</v>
      </c>
      <c r="U749" s="1">
        <v>0</v>
      </c>
      <c r="V749" s="1">
        <v>0</v>
      </c>
      <c r="W749" s="1">
        <v>0</v>
      </c>
      <c r="X749" s="1">
        <v>0</v>
      </c>
      <c r="Y749" s="1">
        <v>0</v>
      </c>
      <c r="Z749" s="1">
        <v>0</v>
      </c>
      <c r="AA749" s="1">
        <v>0</v>
      </c>
    </row>
    <row r="750" spans="1:29" x14ac:dyDescent="0.35">
      <c r="B750" s="1" t="s">
        <v>22</v>
      </c>
      <c r="C750" s="1">
        <v>0</v>
      </c>
      <c r="D750" s="1">
        <v>0</v>
      </c>
      <c r="E750" s="1">
        <v>0</v>
      </c>
      <c r="F750" s="1">
        <v>0</v>
      </c>
      <c r="G750" s="1">
        <v>0</v>
      </c>
      <c r="H750" s="1">
        <v>0</v>
      </c>
      <c r="I750" s="1">
        <v>0</v>
      </c>
      <c r="J750" s="1">
        <v>0</v>
      </c>
      <c r="K750" s="1">
        <v>0</v>
      </c>
      <c r="L750" s="1">
        <v>0</v>
      </c>
      <c r="M750" s="1">
        <v>0</v>
      </c>
      <c r="N750" s="1">
        <v>0</v>
      </c>
      <c r="O750" s="1">
        <v>0</v>
      </c>
      <c r="P750" s="1">
        <v>0</v>
      </c>
      <c r="Q750" s="1">
        <v>0</v>
      </c>
      <c r="R750" s="1">
        <v>0</v>
      </c>
      <c r="S750" s="1">
        <v>0</v>
      </c>
      <c r="T750" s="1">
        <v>0</v>
      </c>
      <c r="U750" s="1">
        <v>0</v>
      </c>
      <c r="V750" s="1">
        <v>0</v>
      </c>
      <c r="W750" s="1">
        <v>0</v>
      </c>
      <c r="X750" s="1">
        <v>0</v>
      </c>
      <c r="Y750" s="1">
        <v>0</v>
      </c>
      <c r="Z750" s="1">
        <v>0</v>
      </c>
      <c r="AA750" s="1">
        <v>0</v>
      </c>
    </row>
    <row r="751" spans="1:29" x14ac:dyDescent="0.35">
      <c r="B751" s="1" t="s">
        <v>23</v>
      </c>
      <c r="C751" s="1">
        <v>0</v>
      </c>
      <c r="D751" s="1">
        <v>0</v>
      </c>
      <c r="E751" s="1">
        <v>0</v>
      </c>
      <c r="F751" s="1">
        <v>0</v>
      </c>
      <c r="G751" s="1">
        <v>0</v>
      </c>
      <c r="H751" s="1">
        <v>0</v>
      </c>
      <c r="I751" s="1">
        <v>0</v>
      </c>
      <c r="J751" s="1">
        <v>0</v>
      </c>
      <c r="K751" s="1">
        <v>0</v>
      </c>
      <c r="L751" s="1">
        <v>0</v>
      </c>
      <c r="M751" s="1">
        <v>0</v>
      </c>
      <c r="N751" s="1">
        <v>0</v>
      </c>
      <c r="O751" s="1">
        <v>0</v>
      </c>
      <c r="P751" s="1">
        <v>0</v>
      </c>
      <c r="Q751" s="1">
        <v>0</v>
      </c>
      <c r="R751" s="1">
        <v>0</v>
      </c>
      <c r="S751" s="1">
        <v>0</v>
      </c>
      <c r="T751" s="1">
        <v>0</v>
      </c>
      <c r="U751" s="1">
        <v>0</v>
      </c>
      <c r="V751" s="1">
        <v>0</v>
      </c>
      <c r="W751" s="1">
        <v>0</v>
      </c>
      <c r="X751" s="1">
        <v>0</v>
      </c>
      <c r="Y751" s="1">
        <v>0</v>
      </c>
      <c r="Z751" s="1">
        <v>0</v>
      </c>
      <c r="AA751" s="1">
        <v>0</v>
      </c>
    </row>
    <row r="752" spans="1:29" x14ac:dyDescent="0.35">
      <c r="B752" s="1" t="s">
        <v>42</v>
      </c>
      <c r="C752" s="1">
        <v>0</v>
      </c>
      <c r="D752" s="1">
        <v>0</v>
      </c>
      <c r="E752" s="1">
        <v>0</v>
      </c>
      <c r="F752" s="1">
        <v>0</v>
      </c>
      <c r="G752" s="1">
        <v>0</v>
      </c>
      <c r="H752" s="1">
        <v>0</v>
      </c>
      <c r="I752" s="1">
        <v>0</v>
      </c>
      <c r="J752" s="1">
        <v>0</v>
      </c>
      <c r="K752" s="1">
        <v>0</v>
      </c>
      <c r="L752" s="1">
        <v>0</v>
      </c>
      <c r="M752" s="1">
        <v>0</v>
      </c>
      <c r="N752" s="1">
        <v>0</v>
      </c>
      <c r="O752" s="1">
        <v>0</v>
      </c>
      <c r="P752" s="1">
        <v>0</v>
      </c>
      <c r="Q752" s="1">
        <v>0</v>
      </c>
      <c r="R752" s="1">
        <v>0</v>
      </c>
      <c r="S752" s="1">
        <v>0</v>
      </c>
      <c r="T752" s="1">
        <v>0</v>
      </c>
      <c r="U752" s="1">
        <v>0</v>
      </c>
      <c r="V752" s="1">
        <v>0</v>
      </c>
      <c r="W752" s="1">
        <v>0</v>
      </c>
      <c r="X752" s="1">
        <v>0</v>
      </c>
      <c r="Y752" s="1">
        <v>0</v>
      </c>
      <c r="Z752" s="1">
        <v>0</v>
      </c>
      <c r="AA752" s="1">
        <v>0</v>
      </c>
    </row>
    <row r="753" spans="1:27" x14ac:dyDescent="0.35">
      <c r="B753" s="1" t="s">
        <v>24</v>
      </c>
      <c r="C753" s="1">
        <v>0</v>
      </c>
      <c r="D753" s="1">
        <v>0</v>
      </c>
      <c r="E753" s="1">
        <v>0</v>
      </c>
      <c r="F753" s="1">
        <v>0</v>
      </c>
      <c r="G753" s="1">
        <v>0</v>
      </c>
      <c r="H753" s="1">
        <v>0</v>
      </c>
      <c r="I753" s="1">
        <v>0</v>
      </c>
      <c r="J753" s="1">
        <v>0</v>
      </c>
      <c r="K753" s="1">
        <v>0</v>
      </c>
      <c r="L753" s="1">
        <v>0</v>
      </c>
      <c r="M753" s="1">
        <v>0</v>
      </c>
      <c r="N753" s="1">
        <v>0</v>
      </c>
      <c r="O753" s="1">
        <v>0</v>
      </c>
      <c r="P753" s="1">
        <v>0</v>
      </c>
      <c r="Q753" s="1">
        <v>0</v>
      </c>
      <c r="R753" s="1">
        <v>0</v>
      </c>
      <c r="S753" s="1">
        <v>0</v>
      </c>
      <c r="T753" s="1">
        <v>0</v>
      </c>
      <c r="U753" s="1">
        <v>0</v>
      </c>
      <c r="V753" s="1">
        <v>0</v>
      </c>
      <c r="W753" s="1">
        <v>0</v>
      </c>
      <c r="X753" s="1">
        <v>0</v>
      </c>
      <c r="Y753" s="1">
        <v>0</v>
      </c>
      <c r="Z753" s="1">
        <v>0</v>
      </c>
      <c r="AA753" s="1">
        <v>0</v>
      </c>
    </row>
    <row r="754" spans="1:27" x14ac:dyDescent="0.35">
      <c r="B754" s="1" t="s">
        <v>25</v>
      </c>
      <c r="C754" s="1">
        <v>0</v>
      </c>
      <c r="D754" s="1">
        <v>0</v>
      </c>
      <c r="E754" s="1">
        <v>0</v>
      </c>
      <c r="F754" s="1">
        <v>0</v>
      </c>
      <c r="G754" s="1">
        <v>0</v>
      </c>
      <c r="H754" s="1">
        <v>0</v>
      </c>
      <c r="I754" s="1">
        <v>0</v>
      </c>
      <c r="J754" s="1">
        <v>0</v>
      </c>
      <c r="K754" s="1">
        <v>0</v>
      </c>
      <c r="L754" s="1">
        <v>0</v>
      </c>
      <c r="M754" s="1">
        <v>0</v>
      </c>
      <c r="N754" s="1">
        <v>0</v>
      </c>
      <c r="O754" s="1">
        <v>0</v>
      </c>
      <c r="P754" s="1">
        <v>0</v>
      </c>
      <c r="Q754" s="1">
        <v>0</v>
      </c>
      <c r="R754" s="1">
        <v>0</v>
      </c>
      <c r="S754" s="1">
        <v>0</v>
      </c>
      <c r="T754" s="1">
        <v>0</v>
      </c>
      <c r="U754" s="1">
        <v>0</v>
      </c>
      <c r="V754" s="1">
        <v>0</v>
      </c>
      <c r="W754" s="1">
        <v>0</v>
      </c>
      <c r="X754" s="1">
        <v>0</v>
      </c>
      <c r="Y754" s="1">
        <v>0</v>
      </c>
      <c r="Z754" s="1">
        <v>0</v>
      </c>
      <c r="AA754" s="1">
        <v>0</v>
      </c>
    </row>
    <row r="755" spans="1:27" x14ac:dyDescent="0.35">
      <c r="B755" s="1" t="s">
        <v>26</v>
      </c>
      <c r="C755" s="1">
        <v>0</v>
      </c>
      <c r="D755" s="1">
        <v>0</v>
      </c>
      <c r="E755" s="1">
        <v>0</v>
      </c>
      <c r="F755" s="1">
        <v>0</v>
      </c>
      <c r="G755" s="1">
        <v>0</v>
      </c>
      <c r="H755" s="1">
        <v>0</v>
      </c>
      <c r="I755" s="1">
        <v>0</v>
      </c>
      <c r="J755" s="1">
        <v>0</v>
      </c>
      <c r="K755" s="1">
        <v>0</v>
      </c>
      <c r="L755" s="1">
        <v>0</v>
      </c>
      <c r="M755" s="1">
        <v>0</v>
      </c>
      <c r="N755" s="1">
        <v>0</v>
      </c>
      <c r="O755" s="1">
        <v>0</v>
      </c>
      <c r="P755" s="1">
        <v>0</v>
      </c>
      <c r="Q755" s="1">
        <v>0</v>
      </c>
      <c r="R755" s="1">
        <v>0</v>
      </c>
      <c r="S755" s="1">
        <v>0</v>
      </c>
      <c r="T755" s="1">
        <v>0</v>
      </c>
      <c r="U755" s="1">
        <v>0</v>
      </c>
      <c r="V755" s="1">
        <v>0</v>
      </c>
      <c r="W755" s="1">
        <v>0</v>
      </c>
      <c r="X755" s="1">
        <v>0</v>
      </c>
      <c r="Y755" s="1">
        <v>0</v>
      </c>
      <c r="Z755" s="1">
        <v>0</v>
      </c>
      <c r="AA755" s="1">
        <v>0</v>
      </c>
    </row>
    <row r="756" spans="1:27" x14ac:dyDescent="0.35">
      <c r="B756" s="1" t="s">
        <v>43</v>
      </c>
      <c r="C756" s="1">
        <v>0</v>
      </c>
      <c r="D756" s="1">
        <v>0</v>
      </c>
      <c r="E756" s="1">
        <v>0</v>
      </c>
      <c r="F756" s="1">
        <v>0</v>
      </c>
      <c r="G756" s="1">
        <v>0</v>
      </c>
      <c r="H756" s="1">
        <v>0</v>
      </c>
      <c r="I756" s="1">
        <v>0</v>
      </c>
      <c r="J756" s="1">
        <v>0</v>
      </c>
      <c r="K756" s="1">
        <v>0</v>
      </c>
      <c r="L756" s="1">
        <v>0</v>
      </c>
      <c r="M756" s="1">
        <v>0</v>
      </c>
      <c r="N756" s="1">
        <v>0</v>
      </c>
      <c r="O756" s="1">
        <v>0</v>
      </c>
      <c r="P756" s="1">
        <v>0</v>
      </c>
      <c r="Q756" s="1">
        <v>0</v>
      </c>
      <c r="R756" s="1">
        <v>0</v>
      </c>
      <c r="S756" s="1">
        <v>0</v>
      </c>
      <c r="T756" s="1">
        <v>0</v>
      </c>
      <c r="U756" s="1">
        <v>0</v>
      </c>
      <c r="V756" s="1">
        <v>0</v>
      </c>
      <c r="W756" s="1">
        <v>0</v>
      </c>
      <c r="X756" s="1">
        <v>0</v>
      </c>
      <c r="Y756" s="1">
        <v>0</v>
      </c>
      <c r="Z756" s="1">
        <v>0</v>
      </c>
      <c r="AA756" s="1">
        <v>0</v>
      </c>
    </row>
    <row r="757" spans="1:27" x14ac:dyDescent="0.35">
      <c r="B757" s="1" t="s">
        <v>27</v>
      </c>
      <c r="C757" s="1">
        <v>0</v>
      </c>
      <c r="D757" s="1">
        <v>0</v>
      </c>
      <c r="E757" s="1">
        <v>0</v>
      </c>
      <c r="F757" s="1">
        <v>0</v>
      </c>
      <c r="G757" s="1">
        <v>0</v>
      </c>
      <c r="H757" s="1">
        <v>0</v>
      </c>
      <c r="I757" s="1">
        <v>0</v>
      </c>
      <c r="J757" s="1">
        <v>0</v>
      </c>
      <c r="K757" s="1">
        <v>0</v>
      </c>
      <c r="L757" s="1">
        <v>0</v>
      </c>
      <c r="M757" s="1">
        <v>0</v>
      </c>
      <c r="N757" s="1">
        <v>0</v>
      </c>
      <c r="O757" s="1">
        <v>0</v>
      </c>
      <c r="P757" s="1">
        <v>0</v>
      </c>
      <c r="Q757" s="1">
        <v>0</v>
      </c>
      <c r="R757" s="1">
        <v>0</v>
      </c>
      <c r="S757" s="1">
        <v>0</v>
      </c>
      <c r="T757" s="1">
        <v>0</v>
      </c>
      <c r="U757" s="1">
        <v>0</v>
      </c>
      <c r="V757" s="1">
        <v>0</v>
      </c>
      <c r="W757" s="1">
        <v>0</v>
      </c>
      <c r="X757" s="1">
        <v>0</v>
      </c>
      <c r="Y757" s="1">
        <v>0</v>
      </c>
      <c r="Z757" s="1">
        <v>0</v>
      </c>
      <c r="AA757" s="1">
        <v>0</v>
      </c>
    </row>
    <row r="758" spans="1:27" x14ac:dyDescent="0.35">
      <c r="B758" s="1" t="s">
        <v>28</v>
      </c>
      <c r="C758" s="1">
        <v>0</v>
      </c>
      <c r="D758" s="1">
        <v>0</v>
      </c>
      <c r="E758" s="1">
        <v>0</v>
      </c>
      <c r="F758" s="1">
        <v>0</v>
      </c>
      <c r="G758" s="1">
        <v>0</v>
      </c>
      <c r="H758" s="1">
        <v>0</v>
      </c>
      <c r="I758" s="1">
        <v>0</v>
      </c>
      <c r="J758" s="1">
        <v>0</v>
      </c>
      <c r="K758" s="1">
        <v>0</v>
      </c>
      <c r="L758" s="1">
        <v>0</v>
      </c>
      <c r="M758" s="1">
        <v>0</v>
      </c>
      <c r="N758" s="1">
        <v>0</v>
      </c>
      <c r="O758" s="1">
        <v>0</v>
      </c>
      <c r="P758" s="1">
        <v>0</v>
      </c>
      <c r="Q758" s="1">
        <v>0</v>
      </c>
      <c r="R758" s="1">
        <v>0</v>
      </c>
      <c r="S758" s="1">
        <v>0</v>
      </c>
      <c r="T758" s="1">
        <v>0</v>
      </c>
      <c r="U758" s="1">
        <v>0</v>
      </c>
      <c r="V758" s="1">
        <v>0</v>
      </c>
      <c r="W758" s="1">
        <v>0</v>
      </c>
      <c r="X758" s="1">
        <v>0</v>
      </c>
      <c r="Y758" s="1">
        <v>0</v>
      </c>
      <c r="Z758" s="1">
        <v>0</v>
      </c>
      <c r="AA758" s="1">
        <v>0</v>
      </c>
    </row>
    <row r="759" spans="1:27" x14ac:dyDescent="0.35">
      <c r="B759" s="1" t="s">
        <v>29</v>
      </c>
      <c r="C759" s="1">
        <v>0</v>
      </c>
      <c r="D759" s="1">
        <v>0</v>
      </c>
      <c r="E759" s="1">
        <v>0</v>
      </c>
      <c r="F759" s="1">
        <v>0</v>
      </c>
      <c r="G759" s="1">
        <v>0</v>
      </c>
      <c r="H759" s="1">
        <v>0</v>
      </c>
      <c r="I759" s="1">
        <v>0</v>
      </c>
      <c r="J759" s="1">
        <v>0</v>
      </c>
      <c r="K759" s="1">
        <v>0</v>
      </c>
      <c r="L759" s="1">
        <v>0</v>
      </c>
      <c r="M759" s="1">
        <v>0</v>
      </c>
      <c r="N759" s="1">
        <v>0</v>
      </c>
      <c r="O759" s="1">
        <v>0</v>
      </c>
      <c r="P759" s="1">
        <v>0</v>
      </c>
      <c r="Q759" s="1">
        <v>0</v>
      </c>
      <c r="R759" s="1">
        <v>0</v>
      </c>
      <c r="S759" s="1">
        <v>0</v>
      </c>
      <c r="T759" s="1">
        <v>0</v>
      </c>
      <c r="U759" s="1">
        <v>0</v>
      </c>
      <c r="V759" s="1">
        <v>0</v>
      </c>
      <c r="W759" s="1">
        <v>0</v>
      </c>
      <c r="X759" s="1">
        <v>0</v>
      </c>
      <c r="Y759" s="1">
        <v>0</v>
      </c>
      <c r="Z759" s="1">
        <v>0</v>
      </c>
      <c r="AA759" s="1">
        <v>0</v>
      </c>
    </row>
    <row r="760" spans="1:27" x14ac:dyDescent="0.35">
      <c r="B760" s="1" t="s">
        <v>30</v>
      </c>
      <c r="C760" s="1">
        <v>0</v>
      </c>
      <c r="D760" s="1">
        <v>0</v>
      </c>
      <c r="E760" s="1">
        <v>0</v>
      </c>
      <c r="F760" s="1">
        <v>0</v>
      </c>
      <c r="G760" s="1">
        <v>0</v>
      </c>
      <c r="H760" s="1">
        <v>0</v>
      </c>
      <c r="I760" s="1">
        <v>0</v>
      </c>
      <c r="J760" s="1">
        <v>0</v>
      </c>
      <c r="K760" s="1">
        <v>0</v>
      </c>
      <c r="L760" s="1">
        <v>0</v>
      </c>
      <c r="M760" s="1">
        <v>0</v>
      </c>
      <c r="N760" s="1">
        <v>0</v>
      </c>
      <c r="O760" s="1">
        <v>0</v>
      </c>
      <c r="P760" s="1">
        <v>0</v>
      </c>
      <c r="Q760" s="1">
        <v>0</v>
      </c>
      <c r="R760" s="1">
        <v>0</v>
      </c>
      <c r="S760" s="1">
        <v>0</v>
      </c>
      <c r="T760" s="1">
        <v>0</v>
      </c>
      <c r="U760" s="1">
        <v>0</v>
      </c>
      <c r="V760" s="1">
        <v>0</v>
      </c>
      <c r="W760" s="1">
        <v>0</v>
      </c>
      <c r="X760" s="1">
        <v>0</v>
      </c>
      <c r="Y760" s="1">
        <v>0</v>
      </c>
      <c r="Z760" s="1">
        <v>0</v>
      </c>
      <c r="AA760" s="1">
        <v>0</v>
      </c>
    </row>
    <row r="761" spans="1:27" x14ac:dyDescent="0.35">
      <c r="B761" s="1" t="s">
        <v>31</v>
      </c>
      <c r="C761" s="1">
        <v>0</v>
      </c>
      <c r="D761" s="1">
        <v>0</v>
      </c>
      <c r="E761" s="1">
        <v>0</v>
      </c>
      <c r="F761" s="1">
        <v>0</v>
      </c>
      <c r="G761" s="1">
        <v>0</v>
      </c>
      <c r="H761" s="1">
        <v>0</v>
      </c>
      <c r="I761" s="1">
        <v>0</v>
      </c>
      <c r="J761" s="1">
        <v>0</v>
      </c>
      <c r="K761" s="1">
        <v>0</v>
      </c>
      <c r="L761" s="1">
        <v>0</v>
      </c>
      <c r="M761" s="1">
        <v>0</v>
      </c>
      <c r="N761" s="1">
        <v>0</v>
      </c>
      <c r="O761" s="1">
        <v>0</v>
      </c>
      <c r="P761" s="1">
        <v>0</v>
      </c>
      <c r="Q761" s="1">
        <v>0</v>
      </c>
      <c r="R761" s="1">
        <v>0</v>
      </c>
      <c r="S761" s="1">
        <v>0</v>
      </c>
      <c r="T761" s="1">
        <v>0</v>
      </c>
      <c r="U761" s="1">
        <v>0</v>
      </c>
      <c r="V761" s="1">
        <v>0</v>
      </c>
      <c r="W761" s="1">
        <v>0</v>
      </c>
      <c r="X761" s="1">
        <v>0</v>
      </c>
      <c r="Y761" s="1">
        <v>0</v>
      </c>
      <c r="Z761" s="1">
        <v>0</v>
      </c>
      <c r="AA761" s="1">
        <v>0</v>
      </c>
    </row>
    <row r="762" spans="1:27" x14ac:dyDescent="0.35">
      <c r="B762" s="1" t="s">
        <v>32</v>
      </c>
      <c r="C762" s="1">
        <v>0</v>
      </c>
      <c r="D762" s="1">
        <v>0</v>
      </c>
      <c r="E762" s="1">
        <v>0</v>
      </c>
      <c r="F762" s="1">
        <v>0</v>
      </c>
      <c r="G762" s="1">
        <v>0</v>
      </c>
      <c r="H762" s="1">
        <v>0</v>
      </c>
      <c r="I762" s="1">
        <v>0</v>
      </c>
      <c r="J762" s="1">
        <v>0</v>
      </c>
      <c r="K762" s="1">
        <v>0</v>
      </c>
      <c r="L762" s="1">
        <v>0</v>
      </c>
      <c r="M762" s="1">
        <v>0</v>
      </c>
      <c r="N762" s="1">
        <v>0</v>
      </c>
      <c r="O762" s="1">
        <v>0</v>
      </c>
      <c r="P762" s="1">
        <v>0</v>
      </c>
      <c r="Q762" s="1">
        <v>0</v>
      </c>
      <c r="R762" s="1">
        <v>0</v>
      </c>
      <c r="S762" s="1">
        <v>0</v>
      </c>
      <c r="T762" s="1">
        <v>0</v>
      </c>
      <c r="U762" s="1">
        <v>0</v>
      </c>
      <c r="V762" s="1">
        <v>0</v>
      </c>
      <c r="W762" s="1">
        <v>0</v>
      </c>
      <c r="X762" s="1">
        <v>0</v>
      </c>
      <c r="Y762" s="1">
        <v>0</v>
      </c>
      <c r="Z762" s="1">
        <v>0</v>
      </c>
      <c r="AA762" s="1">
        <v>0</v>
      </c>
    </row>
    <row r="763" spans="1:27" x14ac:dyDescent="0.35">
      <c r="B763" s="1" t="s">
        <v>33</v>
      </c>
      <c r="C763" s="1">
        <v>0</v>
      </c>
      <c r="D763" s="1">
        <v>0</v>
      </c>
      <c r="E763" s="1">
        <v>0</v>
      </c>
      <c r="F763" s="1">
        <v>0</v>
      </c>
      <c r="G763" s="1">
        <v>0</v>
      </c>
      <c r="H763" s="1">
        <v>0</v>
      </c>
      <c r="I763" s="1">
        <v>0</v>
      </c>
      <c r="J763" s="1">
        <v>0</v>
      </c>
      <c r="K763" s="1">
        <v>0</v>
      </c>
      <c r="L763" s="1">
        <v>0</v>
      </c>
      <c r="M763" s="1">
        <v>0</v>
      </c>
      <c r="N763" s="1">
        <v>0</v>
      </c>
      <c r="O763" s="1">
        <v>0</v>
      </c>
      <c r="P763" s="1">
        <v>0</v>
      </c>
      <c r="Q763" s="1">
        <v>0</v>
      </c>
      <c r="R763" s="1">
        <v>0</v>
      </c>
      <c r="S763" s="1">
        <v>0</v>
      </c>
      <c r="T763" s="1">
        <v>0</v>
      </c>
      <c r="U763" s="1">
        <v>0</v>
      </c>
      <c r="V763" s="1">
        <v>0</v>
      </c>
      <c r="W763" s="1">
        <v>0</v>
      </c>
      <c r="X763" s="1">
        <v>0</v>
      </c>
      <c r="Y763" s="1">
        <v>0</v>
      </c>
      <c r="Z763" s="1">
        <v>0</v>
      </c>
      <c r="AA763" s="1">
        <v>0</v>
      </c>
    </row>
    <row r="764" spans="1:27" x14ac:dyDescent="0.35">
      <c r="A764" s="2"/>
    </row>
    <row r="765" spans="1:27" x14ac:dyDescent="0.35">
      <c r="A765" s="2" t="s">
        <v>4</v>
      </c>
      <c r="C765" s="1">
        <v>2010</v>
      </c>
      <c r="D765" s="1">
        <v>2011</v>
      </c>
      <c r="E765" s="1">
        <v>2012</v>
      </c>
      <c r="F765" s="1">
        <v>2013</v>
      </c>
      <c r="G765" s="1">
        <v>2014</v>
      </c>
      <c r="H765" s="1">
        <v>2015</v>
      </c>
      <c r="I765" s="1">
        <v>2016</v>
      </c>
      <c r="J765" s="1">
        <v>2017</v>
      </c>
      <c r="K765" s="1">
        <v>2018</v>
      </c>
      <c r="L765" s="1">
        <v>2019</v>
      </c>
      <c r="M765" s="1">
        <v>2020</v>
      </c>
      <c r="N765" s="1">
        <v>2021</v>
      </c>
      <c r="O765" s="1">
        <v>2022</v>
      </c>
      <c r="P765" s="1">
        <v>2023</v>
      </c>
      <c r="Q765" s="1">
        <v>2024</v>
      </c>
      <c r="R765" s="1">
        <v>2025</v>
      </c>
      <c r="S765" s="1">
        <v>2026</v>
      </c>
      <c r="T765" s="1">
        <v>2027</v>
      </c>
      <c r="U765" s="1">
        <v>2028</v>
      </c>
      <c r="V765" s="1">
        <v>2029</v>
      </c>
      <c r="W765" s="1">
        <v>2030</v>
      </c>
      <c r="X765" s="1">
        <v>2031</v>
      </c>
      <c r="Y765" s="1">
        <v>2032</v>
      </c>
      <c r="Z765" s="1">
        <v>2033</v>
      </c>
      <c r="AA765" s="1">
        <v>2034</v>
      </c>
    </row>
    <row r="766" spans="1:27" x14ac:dyDescent="0.35">
      <c r="A766" s="2"/>
      <c r="B766" s="1" t="s">
        <v>41</v>
      </c>
      <c r="C766" s="1">
        <v>4300</v>
      </c>
      <c r="D766" s="1">
        <v>4300</v>
      </c>
      <c r="E766" s="1">
        <v>4790</v>
      </c>
      <c r="F766" s="1">
        <v>4810</v>
      </c>
      <c r="G766" s="12">
        <v>6210</v>
      </c>
      <c r="H766" s="12">
        <f>G766</f>
        <v>6210</v>
      </c>
      <c r="I766" s="12">
        <f t="shared" ref="I766:AA766" si="473">H766</f>
        <v>6210</v>
      </c>
      <c r="J766" s="12">
        <f t="shared" si="473"/>
        <v>6210</v>
      </c>
      <c r="K766" s="12">
        <f t="shared" si="473"/>
        <v>6210</v>
      </c>
      <c r="L766" s="12">
        <f t="shared" si="473"/>
        <v>6210</v>
      </c>
      <c r="M766" s="12">
        <f t="shared" si="473"/>
        <v>6210</v>
      </c>
      <c r="N766" s="12">
        <f t="shared" si="473"/>
        <v>6210</v>
      </c>
      <c r="O766" s="12">
        <f t="shared" si="473"/>
        <v>6210</v>
      </c>
      <c r="P766" s="12">
        <f t="shared" si="473"/>
        <v>6210</v>
      </c>
      <c r="Q766" s="12">
        <f t="shared" si="473"/>
        <v>6210</v>
      </c>
      <c r="R766" s="12">
        <f t="shared" si="473"/>
        <v>6210</v>
      </c>
      <c r="S766" s="12">
        <f t="shared" si="473"/>
        <v>6210</v>
      </c>
      <c r="T766" s="12">
        <f t="shared" si="473"/>
        <v>6210</v>
      </c>
      <c r="U766" s="12">
        <f t="shared" si="473"/>
        <v>6210</v>
      </c>
      <c r="V766" s="12">
        <f t="shared" si="473"/>
        <v>6210</v>
      </c>
      <c r="W766" s="12">
        <f t="shared" si="473"/>
        <v>6210</v>
      </c>
      <c r="X766" s="12">
        <f t="shared" si="473"/>
        <v>6210</v>
      </c>
      <c r="Y766" s="12">
        <f t="shared" si="473"/>
        <v>6210</v>
      </c>
      <c r="Z766" s="12">
        <f t="shared" si="473"/>
        <v>6210</v>
      </c>
      <c r="AA766" s="12">
        <f t="shared" si="473"/>
        <v>6210</v>
      </c>
    </row>
    <row r="767" spans="1:27" x14ac:dyDescent="0.35">
      <c r="A767" s="2"/>
      <c r="B767" s="1" t="s">
        <v>15</v>
      </c>
    </row>
    <row r="768" spans="1:27" x14ac:dyDescent="0.35">
      <c r="A768" s="2"/>
      <c r="B768" s="1" t="s">
        <v>16</v>
      </c>
    </row>
    <row r="769" spans="2:2" x14ac:dyDescent="0.35">
      <c r="B769" s="1" t="s">
        <v>17</v>
      </c>
    </row>
    <row r="770" spans="2:2" x14ac:dyDescent="0.35">
      <c r="B770" s="1" t="s">
        <v>18</v>
      </c>
    </row>
    <row r="771" spans="2:2" x14ac:dyDescent="0.35">
      <c r="B771" s="1" t="s">
        <v>19</v>
      </c>
    </row>
    <row r="772" spans="2:2" x14ac:dyDescent="0.35">
      <c r="B772" s="1" t="s">
        <v>20</v>
      </c>
    </row>
    <row r="773" spans="2:2" x14ac:dyDescent="0.35">
      <c r="B773" s="1" t="s">
        <v>21</v>
      </c>
    </row>
    <row r="774" spans="2:2" x14ac:dyDescent="0.35">
      <c r="B774" s="1" t="s">
        <v>22</v>
      </c>
    </row>
    <row r="775" spans="2:2" x14ac:dyDescent="0.35">
      <c r="B775" s="1" t="s">
        <v>23</v>
      </c>
    </row>
    <row r="776" spans="2:2" x14ac:dyDescent="0.35">
      <c r="B776" s="1" t="s">
        <v>42</v>
      </c>
    </row>
    <row r="777" spans="2:2" x14ac:dyDescent="0.35">
      <c r="B777" s="1" t="s">
        <v>24</v>
      </c>
    </row>
    <row r="778" spans="2:2" x14ac:dyDescent="0.35">
      <c r="B778" s="1" t="s">
        <v>25</v>
      </c>
    </row>
    <row r="779" spans="2:2" x14ac:dyDescent="0.35">
      <c r="B779" s="1" t="s">
        <v>26</v>
      </c>
    </row>
    <row r="780" spans="2:2" x14ac:dyDescent="0.35">
      <c r="B780" s="1" t="s">
        <v>43</v>
      </c>
    </row>
    <row r="781" spans="2:2" x14ac:dyDescent="0.35">
      <c r="B781" s="1" t="s">
        <v>27</v>
      </c>
    </row>
    <row r="782" spans="2:2" x14ac:dyDescent="0.35">
      <c r="B782" s="1" t="s">
        <v>28</v>
      </c>
    </row>
    <row r="783" spans="2:2" x14ac:dyDescent="0.35">
      <c r="B783" s="1" t="s">
        <v>29</v>
      </c>
    </row>
    <row r="784" spans="2:2" x14ac:dyDescent="0.35">
      <c r="B784" s="1" t="s">
        <v>30</v>
      </c>
    </row>
    <row r="785" spans="1:27" x14ac:dyDescent="0.35">
      <c r="B785" s="1" t="s">
        <v>31</v>
      </c>
    </row>
    <row r="786" spans="1:27" x14ac:dyDescent="0.35">
      <c r="B786" s="1" t="s">
        <v>32</v>
      </c>
    </row>
    <row r="787" spans="1:27" x14ac:dyDescent="0.35">
      <c r="B787" s="1" t="s">
        <v>33</v>
      </c>
    </row>
    <row r="788" spans="1:27" x14ac:dyDescent="0.35">
      <c r="A788" s="2"/>
    </row>
    <row r="789" spans="1:27" x14ac:dyDescent="0.35">
      <c r="A789" s="2" t="s">
        <v>5</v>
      </c>
      <c r="C789" s="1">
        <v>2010</v>
      </c>
      <c r="D789" s="1">
        <v>2011</v>
      </c>
      <c r="E789" s="1">
        <v>2012</v>
      </c>
      <c r="F789" s="1">
        <v>2013</v>
      </c>
      <c r="G789" s="1">
        <v>2014</v>
      </c>
      <c r="H789" s="1">
        <v>2015</v>
      </c>
      <c r="I789" s="1">
        <v>2016</v>
      </c>
      <c r="J789" s="1">
        <v>2017</v>
      </c>
      <c r="K789" s="1">
        <v>2018</v>
      </c>
      <c r="L789" s="1">
        <v>2019</v>
      </c>
      <c r="M789" s="1">
        <v>2020</v>
      </c>
      <c r="N789" s="1">
        <v>2021</v>
      </c>
      <c r="O789" s="1">
        <v>2022</v>
      </c>
      <c r="P789" s="1">
        <v>2023</v>
      </c>
      <c r="Q789" s="1">
        <v>2024</v>
      </c>
      <c r="R789" s="1">
        <v>2025</v>
      </c>
      <c r="S789" s="1">
        <v>2026</v>
      </c>
      <c r="T789" s="1">
        <v>2027</v>
      </c>
      <c r="U789" s="1">
        <v>2028</v>
      </c>
      <c r="V789" s="1">
        <v>2029</v>
      </c>
      <c r="W789" s="1">
        <v>2030</v>
      </c>
      <c r="X789" s="1">
        <v>2031</v>
      </c>
      <c r="Y789" s="1">
        <v>2032</v>
      </c>
      <c r="Z789" s="1">
        <v>2033</v>
      </c>
      <c r="AA789" s="1">
        <v>2034</v>
      </c>
    </row>
    <row r="790" spans="1:27" x14ac:dyDescent="0.35">
      <c r="A790" s="2"/>
      <c r="B790" s="1" t="s">
        <v>41</v>
      </c>
      <c r="C790" s="1">
        <f>C742*C766</f>
        <v>43550400</v>
      </c>
      <c r="D790" s="1">
        <f t="shared" ref="D790:AA801" si="474">D742*D766</f>
        <v>32993900</v>
      </c>
      <c r="E790" s="1">
        <f t="shared" si="474"/>
        <v>36844680</v>
      </c>
      <c r="F790" s="1">
        <f t="shared" si="474"/>
        <v>29706560</v>
      </c>
      <c r="G790" s="1">
        <f t="shared" si="474"/>
        <v>40346370</v>
      </c>
      <c r="H790" s="1">
        <f t="shared" si="474"/>
        <v>42155550</v>
      </c>
      <c r="I790" s="1">
        <f t="shared" si="474"/>
        <v>193686040.20185971</v>
      </c>
      <c r="J790" s="1">
        <f t="shared" si="474"/>
        <v>193686040.20185971</v>
      </c>
      <c r="K790" s="1">
        <f t="shared" si="474"/>
        <v>143175876.80123982</v>
      </c>
      <c r="L790" s="1">
        <f t="shared" si="474"/>
        <v>176849319.06831977</v>
      </c>
      <c r="M790" s="1">
        <f t="shared" si="474"/>
        <v>171237078.69047308</v>
      </c>
      <c r="N790" s="1">
        <f t="shared" si="474"/>
        <v>163754091.52001089</v>
      </c>
      <c r="O790" s="1">
        <f t="shared" si="474"/>
        <v>170613496.42626792</v>
      </c>
      <c r="P790" s="1">
        <f t="shared" si="474"/>
        <v>168534888.87891731</v>
      </c>
      <c r="Q790" s="1">
        <f t="shared" si="474"/>
        <v>167634158.94173205</v>
      </c>
      <c r="R790" s="1">
        <f t="shared" si="474"/>
        <v>168927514.74897245</v>
      </c>
      <c r="S790" s="1">
        <f t="shared" si="474"/>
        <v>168365520.85654059</v>
      </c>
      <c r="T790" s="1">
        <f t="shared" si="474"/>
        <v>168309064.8490817</v>
      </c>
      <c r="U790" s="1">
        <f t="shared" si="474"/>
        <v>168534033.48486492</v>
      </c>
      <c r="V790" s="1">
        <f t="shared" si="474"/>
        <v>168402873.06349576</v>
      </c>
      <c r="W790" s="1">
        <f t="shared" si="474"/>
        <v>168415323.79914746</v>
      </c>
      <c r="X790" s="1">
        <f t="shared" si="474"/>
        <v>168450743.44916937</v>
      </c>
      <c r="Y790" s="1">
        <f t="shared" si="474"/>
        <v>168422980.10393751</v>
      </c>
      <c r="Z790" s="1">
        <f t="shared" si="474"/>
        <v>168429682.45075145</v>
      </c>
      <c r="AA790" s="1">
        <f t="shared" si="474"/>
        <v>168434468.66795278</v>
      </c>
    </row>
    <row r="791" spans="1:27" x14ac:dyDescent="0.35">
      <c r="A791" s="2"/>
      <c r="B791" s="1" t="s">
        <v>15</v>
      </c>
      <c r="C791" s="1">
        <f t="shared" ref="C791:R811" si="475">C743*C767</f>
        <v>0</v>
      </c>
      <c r="D791" s="1">
        <f t="shared" si="475"/>
        <v>0</v>
      </c>
      <c r="E791" s="1">
        <f t="shared" si="475"/>
        <v>0</v>
      </c>
      <c r="F791" s="1">
        <f t="shared" si="475"/>
        <v>0</v>
      </c>
      <c r="G791" s="1">
        <f t="shared" si="475"/>
        <v>0</v>
      </c>
      <c r="H791" s="1">
        <f t="shared" si="475"/>
        <v>0</v>
      </c>
      <c r="I791" s="1">
        <f t="shared" si="475"/>
        <v>0</v>
      </c>
      <c r="J791" s="1">
        <f t="shared" si="475"/>
        <v>0</v>
      </c>
      <c r="K791" s="1">
        <f t="shared" si="475"/>
        <v>0</v>
      </c>
      <c r="L791" s="1">
        <f t="shared" si="475"/>
        <v>0</v>
      </c>
      <c r="M791" s="1">
        <f t="shared" si="475"/>
        <v>0</v>
      </c>
      <c r="N791" s="1">
        <f t="shared" si="475"/>
        <v>0</v>
      </c>
      <c r="O791" s="1">
        <f t="shared" si="475"/>
        <v>0</v>
      </c>
      <c r="P791" s="1">
        <f t="shared" si="475"/>
        <v>0</v>
      </c>
      <c r="Q791" s="1">
        <f t="shared" si="475"/>
        <v>0</v>
      </c>
      <c r="R791" s="1">
        <f t="shared" si="475"/>
        <v>0</v>
      </c>
      <c r="S791" s="1">
        <f t="shared" si="474"/>
        <v>0</v>
      </c>
      <c r="T791" s="1">
        <f t="shared" si="474"/>
        <v>0</v>
      </c>
      <c r="U791" s="1">
        <f t="shared" si="474"/>
        <v>0</v>
      </c>
      <c r="V791" s="1">
        <f t="shared" si="474"/>
        <v>0</v>
      </c>
      <c r="W791" s="1">
        <f t="shared" si="474"/>
        <v>0</v>
      </c>
      <c r="X791" s="1">
        <f t="shared" si="474"/>
        <v>0</v>
      </c>
      <c r="Y791" s="1">
        <f t="shared" si="474"/>
        <v>0</v>
      </c>
      <c r="Z791" s="1">
        <f t="shared" si="474"/>
        <v>0</v>
      </c>
      <c r="AA791" s="1">
        <f t="shared" si="474"/>
        <v>0</v>
      </c>
    </row>
    <row r="792" spans="1:27" x14ac:dyDescent="0.35">
      <c r="A792" s="2"/>
      <c r="B792" s="1" t="s">
        <v>16</v>
      </c>
      <c r="C792" s="1">
        <f t="shared" si="475"/>
        <v>0</v>
      </c>
      <c r="D792" s="1">
        <f t="shared" si="474"/>
        <v>0</v>
      </c>
      <c r="E792" s="1">
        <f t="shared" si="474"/>
        <v>0</v>
      </c>
      <c r="F792" s="1">
        <f t="shared" si="474"/>
        <v>0</v>
      </c>
      <c r="G792" s="1">
        <f t="shared" si="474"/>
        <v>0</v>
      </c>
      <c r="H792" s="1">
        <f t="shared" si="474"/>
        <v>0</v>
      </c>
      <c r="I792" s="1">
        <f t="shared" si="474"/>
        <v>0</v>
      </c>
      <c r="J792" s="1">
        <f t="shared" si="474"/>
        <v>0</v>
      </c>
      <c r="K792" s="1">
        <f t="shared" si="474"/>
        <v>0</v>
      </c>
      <c r="L792" s="1">
        <f t="shared" si="474"/>
        <v>0</v>
      </c>
      <c r="M792" s="1">
        <f t="shared" si="474"/>
        <v>0</v>
      </c>
      <c r="N792" s="1">
        <f t="shared" si="474"/>
        <v>0</v>
      </c>
      <c r="O792" s="1">
        <f t="shared" si="474"/>
        <v>0</v>
      </c>
      <c r="P792" s="1">
        <f t="shared" si="474"/>
        <v>0</v>
      </c>
      <c r="Q792" s="1">
        <f t="shared" si="474"/>
        <v>0</v>
      </c>
      <c r="R792" s="1">
        <f t="shared" si="474"/>
        <v>0</v>
      </c>
      <c r="S792" s="1">
        <f t="shared" si="474"/>
        <v>0</v>
      </c>
      <c r="T792" s="1">
        <f t="shared" si="474"/>
        <v>0</v>
      </c>
      <c r="U792" s="1">
        <f t="shared" si="474"/>
        <v>0</v>
      </c>
      <c r="V792" s="1">
        <f t="shared" si="474"/>
        <v>0</v>
      </c>
      <c r="W792" s="1">
        <f t="shared" si="474"/>
        <v>0</v>
      </c>
      <c r="X792" s="1">
        <f t="shared" si="474"/>
        <v>0</v>
      </c>
      <c r="Y792" s="1">
        <f t="shared" si="474"/>
        <v>0</v>
      </c>
      <c r="Z792" s="1">
        <f t="shared" si="474"/>
        <v>0</v>
      </c>
      <c r="AA792" s="1">
        <f t="shared" si="474"/>
        <v>0</v>
      </c>
    </row>
    <row r="793" spans="1:27" x14ac:dyDescent="0.35">
      <c r="B793" s="1" t="s">
        <v>17</v>
      </c>
      <c r="C793" s="1">
        <f t="shared" si="475"/>
        <v>0</v>
      </c>
      <c r="D793" s="1">
        <f t="shared" si="474"/>
        <v>0</v>
      </c>
      <c r="E793" s="1">
        <f t="shared" si="474"/>
        <v>0</v>
      </c>
      <c r="F793" s="1">
        <f t="shared" si="474"/>
        <v>0</v>
      </c>
      <c r="G793" s="1">
        <f t="shared" si="474"/>
        <v>0</v>
      </c>
      <c r="H793" s="1">
        <f t="shared" si="474"/>
        <v>0</v>
      </c>
      <c r="I793" s="1">
        <f t="shared" si="474"/>
        <v>0</v>
      </c>
      <c r="J793" s="1">
        <f t="shared" si="474"/>
        <v>0</v>
      </c>
      <c r="K793" s="1">
        <f t="shared" si="474"/>
        <v>0</v>
      </c>
      <c r="L793" s="1">
        <f t="shared" si="474"/>
        <v>0</v>
      </c>
      <c r="M793" s="1">
        <f t="shared" si="474"/>
        <v>0</v>
      </c>
      <c r="N793" s="1">
        <f t="shared" si="474"/>
        <v>0</v>
      </c>
      <c r="O793" s="1">
        <f t="shared" si="474"/>
        <v>0</v>
      </c>
      <c r="P793" s="1">
        <f t="shared" si="474"/>
        <v>0</v>
      </c>
      <c r="Q793" s="1">
        <f t="shared" si="474"/>
        <v>0</v>
      </c>
      <c r="R793" s="1">
        <f t="shared" si="474"/>
        <v>0</v>
      </c>
      <c r="S793" s="1">
        <f t="shared" si="474"/>
        <v>0</v>
      </c>
      <c r="T793" s="1">
        <f t="shared" si="474"/>
        <v>0</v>
      </c>
      <c r="U793" s="1">
        <f t="shared" si="474"/>
        <v>0</v>
      </c>
      <c r="V793" s="1">
        <f t="shared" si="474"/>
        <v>0</v>
      </c>
      <c r="W793" s="1">
        <f t="shared" si="474"/>
        <v>0</v>
      </c>
      <c r="X793" s="1">
        <f t="shared" si="474"/>
        <v>0</v>
      </c>
      <c r="Y793" s="1">
        <f t="shared" si="474"/>
        <v>0</v>
      </c>
      <c r="Z793" s="1">
        <f t="shared" si="474"/>
        <v>0</v>
      </c>
      <c r="AA793" s="1">
        <f t="shared" si="474"/>
        <v>0</v>
      </c>
    </row>
    <row r="794" spans="1:27" x14ac:dyDescent="0.35">
      <c r="B794" s="1" t="s">
        <v>18</v>
      </c>
      <c r="C794" s="1">
        <f t="shared" si="475"/>
        <v>0</v>
      </c>
      <c r="D794" s="1">
        <f t="shared" si="474"/>
        <v>0</v>
      </c>
      <c r="E794" s="1">
        <f t="shared" si="474"/>
        <v>0</v>
      </c>
      <c r="F794" s="1">
        <f t="shared" si="474"/>
        <v>0</v>
      </c>
      <c r="G794" s="1">
        <f t="shared" si="474"/>
        <v>0</v>
      </c>
      <c r="H794" s="1">
        <f t="shared" si="474"/>
        <v>0</v>
      </c>
      <c r="I794" s="1">
        <f t="shared" si="474"/>
        <v>0</v>
      </c>
      <c r="J794" s="1">
        <f t="shared" si="474"/>
        <v>0</v>
      </c>
      <c r="K794" s="1">
        <f t="shared" si="474"/>
        <v>0</v>
      </c>
      <c r="L794" s="1">
        <f t="shared" si="474"/>
        <v>0</v>
      </c>
      <c r="M794" s="1">
        <f t="shared" si="474"/>
        <v>0</v>
      </c>
      <c r="N794" s="1">
        <f t="shared" si="474"/>
        <v>0</v>
      </c>
      <c r="O794" s="1">
        <f t="shared" si="474"/>
        <v>0</v>
      </c>
      <c r="P794" s="1">
        <f t="shared" si="474"/>
        <v>0</v>
      </c>
      <c r="Q794" s="1">
        <f t="shared" si="474"/>
        <v>0</v>
      </c>
      <c r="R794" s="1">
        <f t="shared" si="474"/>
        <v>0</v>
      </c>
      <c r="S794" s="1">
        <f t="shared" si="474"/>
        <v>0</v>
      </c>
      <c r="T794" s="1">
        <f t="shared" si="474"/>
        <v>0</v>
      </c>
      <c r="U794" s="1">
        <f t="shared" si="474"/>
        <v>0</v>
      </c>
      <c r="V794" s="1">
        <f t="shared" si="474"/>
        <v>0</v>
      </c>
      <c r="W794" s="1">
        <f t="shared" si="474"/>
        <v>0</v>
      </c>
      <c r="X794" s="1">
        <f t="shared" si="474"/>
        <v>0</v>
      </c>
      <c r="Y794" s="1">
        <f t="shared" si="474"/>
        <v>0</v>
      </c>
      <c r="Z794" s="1">
        <f t="shared" si="474"/>
        <v>0</v>
      </c>
      <c r="AA794" s="1">
        <f t="shared" si="474"/>
        <v>0</v>
      </c>
    </row>
    <row r="795" spans="1:27" x14ac:dyDescent="0.35">
      <c r="B795" s="1" t="s">
        <v>19</v>
      </c>
      <c r="C795" s="1">
        <f t="shared" si="475"/>
        <v>0</v>
      </c>
      <c r="D795" s="1">
        <f t="shared" si="474"/>
        <v>0</v>
      </c>
      <c r="E795" s="1">
        <f t="shared" si="474"/>
        <v>0</v>
      </c>
      <c r="F795" s="1">
        <f t="shared" si="474"/>
        <v>0</v>
      </c>
      <c r="G795" s="1">
        <f t="shared" si="474"/>
        <v>0</v>
      </c>
      <c r="H795" s="1">
        <f t="shared" si="474"/>
        <v>0</v>
      </c>
      <c r="I795" s="1">
        <f t="shared" si="474"/>
        <v>0</v>
      </c>
      <c r="J795" s="1">
        <f t="shared" si="474"/>
        <v>0</v>
      </c>
      <c r="K795" s="1">
        <f t="shared" si="474"/>
        <v>0</v>
      </c>
      <c r="L795" s="1">
        <f t="shared" si="474"/>
        <v>0</v>
      </c>
      <c r="M795" s="1">
        <f t="shared" si="474"/>
        <v>0</v>
      </c>
      <c r="N795" s="1">
        <f t="shared" si="474"/>
        <v>0</v>
      </c>
      <c r="O795" s="1">
        <f t="shared" si="474"/>
        <v>0</v>
      </c>
      <c r="P795" s="1">
        <f t="shared" si="474"/>
        <v>0</v>
      </c>
      <c r="Q795" s="1">
        <f t="shared" si="474"/>
        <v>0</v>
      </c>
      <c r="R795" s="1">
        <f t="shared" si="474"/>
        <v>0</v>
      </c>
      <c r="S795" s="1">
        <f t="shared" si="474"/>
        <v>0</v>
      </c>
      <c r="T795" s="1">
        <f t="shared" si="474"/>
        <v>0</v>
      </c>
      <c r="U795" s="1">
        <f t="shared" si="474"/>
        <v>0</v>
      </c>
      <c r="V795" s="1">
        <f t="shared" si="474"/>
        <v>0</v>
      </c>
      <c r="W795" s="1">
        <f t="shared" si="474"/>
        <v>0</v>
      </c>
      <c r="X795" s="1">
        <f t="shared" si="474"/>
        <v>0</v>
      </c>
      <c r="Y795" s="1">
        <f t="shared" si="474"/>
        <v>0</v>
      </c>
      <c r="Z795" s="1">
        <f t="shared" si="474"/>
        <v>0</v>
      </c>
      <c r="AA795" s="1">
        <f t="shared" si="474"/>
        <v>0</v>
      </c>
    </row>
    <row r="796" spans="1:27" x14ac:dyDescent="0.35">
      <c r="B796" s="1" t="s">
        <v>20</v>
      </c>
      <c r="C796" s="1">
        <f t="shared" si="475"/>
        <v>0</v>
      </c>
      <c r="D796" s="1">
        <f t="shared" si="474"/>
        <v>0</v>
      </c>
      <c r="E796" s="1">
        <f t="shared" si="474"/>
        <v>0</v>
      </c>
      <c r="F796" s="1">
        <f t="shared" si="474"/>
        <v>0</v>
      </c>
      <c r="G796" s="1">
        <f t="shared" si="474"/>
        <v>0</v>
      </c>
      <c r="H796" s="1">
        <f t="shared" si="474"/>
        <v>0</v>
      </c>
      <c r="I796" s="1">
        <f t="shared" si="474"/>
        <v>0</v>
      </c>
      <c r="J796" s="1">
        <f t="shared" si="474"/>
        <v>0</v>
      </c>
      <c r="K796" s="1">
        <f t="shared" si="474"/>
        <v>0</v>
      </c>
      <c r="L796" s="1">
        <f t="shared" si="474"/>
        <v>0</v>
      </c>
      <c r="M796" s="1">
        <f t="shared" si="474"/>
        <v>0</v>
      </c>
      <c r="N796" s="1">
        <f t="shared" si="474"/>
        <v>0</v>
      </c>
      <c r="O796" s="1">
        <f t="shared" si="474"/>
        <v>0</v>
      </c>
      <c r="P796" s="1">
        <f t="shared" si="474"/>
        <v>0</v>
      </c>
      <c r="Q796" s="1">
        <f t="shared" si="474"/>
        <v>0</v>
      </c>
      <c r="R796" s="1">
        <f t="shared" si="474"/>
        <v>0</v>
      </c>
      <c r="S796" s="1">
        <f t="shared" si="474"/>
        <v>0</v>
      </c>
      <c r="T796" s="1">
        <f t="shared" si="474"/>
        <v>0</v>
      </c>
      <c r="U796" s="1">
        <f t="shared" si="474"/>
        <v>0</v>
      </c>
      <c r="V796" s="1">
        <f t="shared" si="474"/>
        <v>0</v>
      </c>
      <c r="W796" s="1">
        <f t="shared" si="474"/>
        <v>0</v>
      </c>
      <c r="X796" s="1">
        <f t="shared" si="474"/>
        <v>0</v>
      </c>
      <c r="Y796" s="1">
        <f t="shared" si="474"/>
        <v>0</v>
      </c>
      <c r="Z796" s="1">
        <f t="shared" si="474"/>
        <v>0</v>
      </c>
      <c r="AA796" s="1">
        <f t="shared" si="474"/>
        <v>0</v>
      </c>
    </row>
    <row r="797" spans="1:27" x14ac:dyDescent="0.35">
      <c r="B797" s="1" t="s">
        <v>21</v>
      </c>
      <c r="C797" s="1">
        <f t="shared" si="475"/>
        <v>0</v>
      </c>
      <c r="D797" s="1">
        <f t="shared" si="474"/>
        <v>0</v>
      </c>
      <c r="E797" s="1">
        <f t="shared" si="474"/>
        <v>0</v>
      </c>
      <c r="F797" s="1">
        <f t="shared" si="474"/>
        <v>0</v>
      </c>
      <c r="G797" s="1">
        <f t="shared" si="474"/>
        <v>0</v>
      </c>
      <c r="H797" s="1">
        <f t="shared" si="474"/>
        <v>0</v>
      </c>
      <c r="I797" s="1">
        <f t="shared" si="474"/>
        <v>0</v>
      </c>
      <c r="J797" s="1">
        <f t="shared" si="474"/>
        <v>0</v>
      </c>
      <c r="K797" s="1">
        <f t="shared" si="474"/>
        <v>0</v>
      </c>
      <c r="L797" s="1">
        <f t="shared" si="474"/>
        <v>0</v>
      </c>
      <c r="M797" s="1">
        <f t="shared" si="474"/>
        <v>0</v>
      </c>
      <c r="N797" s="1">
        <f t="shared" si="474"/>
        <v>0</v>
      </c>
      <c r="O797" s="1">
        <f t="shared" si="474"/>
        <v>0</v>
      </c>
      <c r="P797" s="1">
        <f t="shared" si="474"/>
        <v>0</v>
      </c>
      <c r="Q797" s="1">
        <f t="shared" si="474"/>
        <v>0</v>
      </c>
      <c r="R797" s="1">
        <f t="shared" si="474"/>
        <v>0</v>
      </c>
      <c r="S797" s="1">
        <f t="shared" si="474"/>
        <v>0</v>
      </c>
      <c r="T797" s="1">
        <f t="shared" si="474"/>
        <v>0</v>
      </c>
      <c r="U797" s="1">
        <f t="shared" si="474"/>
        <v>0</v>
      </c>
      <c r="V797" s="1">
        <f t="shared" si="474"/>
        <v>0</v>
      </c>
      <c r="W797" s="1">
        <f t="shared" si="474"/>
        <v>0</v>
      </c>
      <c r="X797" s="1">
        <f t="shared" si="474"/>
        <v>0</v>
      </c>
      <c r="Y797" s="1">
        <f t="shared" si="474"/>
        <v>0</v>
      </c>
      <c r="Z797" s="1">
        <f t="shared" si="474"/>
        <v>0</v>
      </c>
      <c r="AA797" s="1">
        <f t="shared" si="474"/>
        <v>0</v>
      </c>
    </row>
    <row r="798" spans="1:27" x14ac:dyDescent="0.35">
      <c r="B798" s="1" t="s">
        <v>22</v>
      </c>
      <c r="C798" s="1">
        <f t="shared" si="475"/>
        <v>0</v>
      </c>
      <c r="D798" s="1">
        <f t="shared" si="474"/>
        <v>0</v>
      </c>
      <c r="E798" s="1">
        <f t="shared" si="474"/>
        <v>0</v>
      </c>
      <c r="F798" s="1">
        <f t="shared" si="474"/>
        <v>0</v>
      </c>
      <c r="G798" s="1">
        <f t="shared" si="474"/>
        <v>0</v>
      </c>
      <c r="H798" s="1">
        <f t="shared" si="474"/>
        <v>0</v>
      </c>
      <c r="I798" s="1">
        <f t="shared" si="474"/>
        <v>0</v>
      </c>
      <c r="J798" s="1">
        <f t="shared" si="474"/>
        <v>0</v>
      </c>
      <c r="K798" s="1">
        <f t="shared" si="474"/>
        <v>0</v>
      </c>
      <c r="L798" s="1">
        <f t="shared" si="474"/>
        <v>0</v>
      </c>
      <c r="M798" s="1">
        <f t="shared" si="474"/>
        <v>0</v>
      </c>
      <c r="N798" s="1">
        <f t="shared" si="474"/>
        <v>0</v>
      </c>
      <c r="O798" s="1">
        <f t="shared" si="474"/>
        <v>0</v>
      </c>
      <c r="P798" s="1">
        <f t="shared" si="474"/>
        <v>0</v>
      </c>
      <c r="Q798" s="1">
        <f t="shared" si="474"/>
        <v>0</v>
      </c>
      <c r="R798" s="1">
        <f t="shared" si="474"/>
        <v>0</v>
      </c>
      <c r="S798" s="1">
        <f t="shared" si="474"/>
        <v>0</v>
      </c>
      <c r="T798" s="1">
        <f t="shared" si="474"/>
        <v>0</v>
      </c>
      <c r="U798" s="1">
        <f t="shared" si="474"/>
        <v>0</v>
      </c>
      <c r="V798" s="1">
        <f t="shared" si="474"/>
        <v>0</v>
      </c>
      <c r="W798" s="1">
        <f t="shared" si="474"/>
        <v>0</v>
      </c>
      <c r="X798" s="1">
        <f t="shared" si="474"/>
        <v>0</v>
      </c>
      <c r="Y798" s="1">
        <f t="shared" si="474"/>
        <v>0</v>
      </c>
      <c r="Z798" s="1">
        <f t="shared" si="474"/>
        <v>0</v>
      </c>
      <c r="AA798" s="1">
        <f t="shared" si="474"/>
        <v>0</v>
      </c>
    </row>
    <row r="799" spans="1:27" x14ac:dyDescent="0.35">
      <c r="B799" s="1" t="s">
        <v>23</v>
      </c>
      <c r="C799" s="1">
        <f t="shared" si="475"/>
        <v>0</v>
      </c>
      <c r="D799" s="1">
        <f t="shared" si="474"/>
        <v>0</v>
      </c>
      <c r="E799" s="1">
        <f t="shared" si="474"/>
        <v>0</v>
      </c>
      <c r="F799" s="1">
        <f t="shared" si="474"/>
        <v>0</v>
      </c>
      <c r="G799" s="1">
        <f t="shared" si="474"/>
        <v>0</v>
      </c>
      <c r="H799" s="1">
        <f t="shared" si="474"/>
        <v>0</v>
      </c>
      <c r="I799" s="1">
        <f t="shared" si="474"/>
        <v>0</v>
      </c>
      <c r="J799" s="1">
        <f t="shared" si="474"/>
        <v>0</v>
      </c>
      <c r="K799" s="1">
        <f t="shared" si="474"/>
        <v>0</v>
      </c>
      <c r="L799" s="1">
        <f t="shared" si="474"/>
        <v>0</v>
      </c>
      <c r="M799" s="1">
        <f t="shared" si="474"/>
        <v>0</v>
      </c>
      <c r="N799" s="1">
        <f t="shared" si="474"/>
        <v>0</v>
      </c>
      <c r="O799" s="1">
        <f t="shared" si="474"/>
        <v>0</v>
      </c>
      <c r="P799" s="1">
        <f t="shared" si="474"/>
        <v>0</v>
      </c>
      <c r="Q799" s="1">
        <f t="shared" si="474"/>
        <v>0</v>
      </c>
      <c r="R799" s="1">
        <f t="shared" si="474"/>
        <v>0</v>
      </c>
      <c r="S799" s="1">
        <f t="shared" si="474"/>
        <v>0</v>
      </c>
      <c r="T799" s="1">
        <f t="shared" si="474"/>
        <v>0</v>
      </c>
      <c r="U799" s="1">
        <f t="shared" si="474"/>
        <v>0</v>
      </c>
      <c r="V799" s="1">
        <f t="shared" si="474"/>
        <v>0</v>
      </c>
      <c r="W799" s="1">
        <f t="shared" si="474"/>
        <v>0</v>
      </c>
      <c r="X799" s="1">
        <f t="shared" si="474"/>
        <v>0</v>
      </c>
      <c r="Y799" s="1">
        <f t="shared" si="474"/>
        <v>0</v>
      </c>
      <c r="Z799" s="1">
        <f t="shared" si="474"/>
        <v>0</v>
      </c>
      <c r="AA799" s="1">
        <f t="shared" si="474"/>
        <v>0</v>
      </c>
    </row>
    <row r="800" spans="1:27" x14ac:dyDescent="0.35">
      <c r="B800" s="1" t="s">
        <v>42</v>
      </c>
      <c r="C800" s="1">
        <f t="shared" si="475"/>
        <v>0</v>
      </c>
      <c r="D800" s="1">
        <f t="shared" si="474"/>
        <v>0</v>
      </c>
      <c r="E800" s="1">
        <f t="shared" si="474"/>
        <v>0</v>
      </c>
      <c r="F800" s="1">
        <f t="shared" si="474"/>
        <v>0</v>
      </c>
      <c r="G800" s="1">
        <f t="shared" si="474"/>
        <v>0</v>
      </c>
      <c r="H800" s="1">
        <f t="shared" si="474"/>
        <v>0</v>
      </c>
      <c r="I800" s="1">
        <f t="shared" si="474"/>
        <v>0</v>
      </c>
      <c r="J800" s="1">
        <f t="shared" si="474"/>
        <v>0</v>
      </c>
      <c r="K800" s="1">
        <f t="shared" si="474"/>
        <v>0</v>
      </c>
      <c r="L800" s="1">
        <f t="shared" si="474"/>
        <v>0</v>
      </c>
      <c r="M800" s="1">
        <f t="shared" si="474"/>
        <v>0</v>
      </c>
      <c r="N800" s="1">
        <f t="shared" si="474"/>
        <v>0</v>
      </c>
      <c r="O800" s="1">
        <f t="shared" si="474"/>
        <v>0</v>
      </c>
      <c r="P800" s="1">
        <f t="shared" si="474"/>
        <v>0</v>
      </c>
      <c r="Q800" s="1">
        <f t="shared" si="474"/>
        <v>0</v>
      </c>
      <c r="R800" s="1">
        <f t="shared" si="474"/>
        <v>0</v>
      </c>
      <c r="S800" s="1">
        <f t="shared" si="474"/>
        <v>0</v>
      </c>
      <c r="T800" s="1">
        <f t="shared" si="474"/>
        <v>0</v>
      </c>
      <c r="U800" s="1">
        <f t="shared" si="474"/>
        <v>0</v>
      </c>
      <c r="V800" s="1">
        <f t="shared" si="474"/>
        <v>0</v>
      </c>
      <c r="W800" s="1">
        <f t="shared" si="474"/>
        <v>0</v>
      </c>
      <c r="X800" s="1">
        <f t="shared" si="474"/>
        <v>0</v>
      </c>
      <c r="Y800" s="1">
        <f t="shared" si="474"/>
        <v>0</v>
      </c>
      <c r="Z800" s="1">
        <f t="shared" si="474"/>
        <v>0</v>
      </c>
      <c r="AA800" s="1">
        <f t="shared" si="474"/>
        <v>0</v>
      </c>
    </row>
    <row r="801" spans="1:27" x14ac:dyDescent="0.35">
      <c r="B801" s="1" t="s">
        <v>24</v>
      </c>
      <c r="C801" s="1">
        <f t="shared" si="475"/>
        <v>0</v>
      </c>
      <c r="D801" s="1">
        <f t="shared" si="474"/>
        <v>0</v>
      </c>
      <c r="E801" s="1">
        <f t="shared" si="474"/>
        <v>0</v>
      </c>
      <c r="F801" s="1">
        <f t="shared" si="474"/>
        <v>0</v>
      </c>
      <c r="G801" s="1">
        <f t="shared" si="474"/>
        <v>0</v>
      </c>
      <c r="H801" s="1">
        <f t="shared" si="474"/>
        <v>0</v>
      </c>
      <c r="I801" s="1">
        <f t="shared" si="474"/>
        <v>0</v>
      </c>
      <c r="J801" s="1">
        <f t="shared" ref="D801:AA811" si="476">J753*J777</f>
        <v>0</v>
      </c>
      <c r="K801" s="1">
        <f t="shared" si="476"/>
        <v>0</v>
      </c>
      <c r="L801" s="1">
        <f t="shared" si="476"/>
        <v>0</v>
      </c>
      <c r="M801" s="1">
        <f t="shared" si="476"/>
        <v>0</v>
      </c>
      <c r="N801" s="1">
        <f t="shared" si="476"/>
        <v>0</v>
      </c>
      <c r="O801" s="1">
        <f t="shared" si="476"/>
        <v>0</v>
      </c>
      <c r="P801" s="1">
        <f t="shared" si="476"/>
        <v>0</v>
      </c>
      <c r="Q801" s="1">
        <f t="shared" si="476"/>
        <v>0</v>
      </c>
      <c r="R801" s="1">
        <f t="shared" si="476"/>
        <v>0</v>
      </c>
      <c r="S801" s="1">
        <f t="shared" si="476"/>
        <v>0</v>
      </c>
      <c r="T801" s="1">
        <f t="shared" si="476"/>
        <v>0</v>
      </c>
      <c r="U801" s="1">
        <f t="shared" si="476"/>
        <v>0</v>
      </c>
      <c r="V801" s="1">
        <f t="shared" si="476"/>
        <v>0</v>
      </c>
      <c r="W801" s="1">
        <f t="shared" si="476"/>
        <v>0</v>
      </c>
      <c r="X801" s="1">
        <f t="shared" si="476"/>
        <v>0</v>
      </c>
      <c r="Y801" s="1">
        <f t="shared" si="476"/>
        <v>0</v>
      </c>
      <c r="Z801" s="1">
        <f t="shared" si="476"/>
        <v>0</v>
      </c>
      <c r="AA801" s="1">
        <f t="shared" si="476"/>
        <v>0</v>
      </c>
    </row>
    <row r="802" spans="1:27" x14ac:dyDescent="0.35">
      <c r="B802" s="1" t="s">
        <v>25</v>
      </c>
      <c r="C802" s="1">
        <f t="shared" si="475"/>
        <v>0</v>
      </c>
      <c r="D802" s="1">
        <f t="shared" si="476"/>
        <v>0</v>
      </c>
      <c r="E802" s="1">
        <f t="shared" si="476"/>
        <v>0</v>
      </c>
      <c r="F802" s="1">
        <f t="shared" si="476"/>
        <v>0</v>
      </c>
      <c r="G802" s="1">
        <f t="shared" si="476"/>
        <v>0</v>
      </c>
      <c r="H802" s="1">
        <f t="shared" si="476"/>
        <v>0</v>
      </c>
      <c r="I802" s="1">
        <f t="shared" si="476"/>
        <v>0</v>
      </c>
      <c r="J802" s="1">
        <f t="shared" si="476"/>
        <v>0</v>
      </c>
      <c r="K802" s="1">
        <f t="shared" si="476"/>
        <v>0</v>
      </c>
      <c r="L802" s="1">
        <f t="shared" si="476"/>
        <v>0</v>
      </c>
      <c r="M802" s="1">
        <f t="shared" si="476"/>
        <v>0</v>
      </c>
      <c r="N802" s="1">
        <f t="shared" si="476"/>
        <v>0</v>
      </c>
      <c r="O802" s="1">
        <f t="shared" si="476"/>
        <v>0</v>
      </c>
      <c r="P802" s="1">
        <f t="shared" si="476"/>
        <v>0</v>
      </c>
      <c r="Q802" s="1">
        <f t="shared" si="476"/>
        <v>0</v>
      </c>
      <c r="R802" s="1">
        <f t="shared" si="476"/>
        <v>0</v>
      </c>
      <c r="S802" s="1">
        <f t="shared" si="476"/>
        <v>0</v>
      </c>
      <c r="T802" s="1">
        <f t="shared" si="476"/>
        <v>0</v>
      </c>
      <c r="U802" s="1">
        <f t="shared" si="476"/>
        <v>0</v>
      </c>
      <c r="V802" s="1">
        <f t="shared" si="476"/>
        <v>0</v>
      </c>
      <c r="W802" s="1">
        <f t="shared" si="476"/>
        <v>0</v>
      </c>
      <c r="X802" s="1">
        <f t="shared" si="476"/>
        <v>0</v>
      </c>
      <c r="Y802" s="1">
        <f t="shared" si="476"/>
        <v>0</v>
      </c>
      <c r="Z802" s="1">
        <f t="shared" si="476"/>
        <v>0</v>
      </c>
      <c r="AA802" s="1">
        <f t="shared" si="476"/>
        <v>0</v>
      </c>
    </row>
    <row r="803" spans="1:27" x14ac:dyDescent="0.35">
      <c r="B803" s="1" t="s">
        <v>26</v>
      </c>
      <c r="C803" s="1">
        <f t="shared" si="475"/>
        <v>0</v>
      </c>
      <c r="D803" s="1">
        <f t="shared" si="476"/>
        <v>0</v>
      </c>
      <c r="E803" s="1">
        <f t="shared" si="476"/>
        <v>0</v>
      </c>
      <c r="F803" s="1">
        <f t="shared" si="476"/>
        <v>0</v>
      </c>
      <c r="G803" s="1">
        <f t="shared" si="476"/>
        <v>0</v>
      </c>
      <c r="H803" s="1">
        <f t="shared" si="476"/>
        <v>0</v>
      </c>
      <c r="I803" s="1">
        <f t="shared" si="476"/>
        <v>0</v>
      </c>
      <c r="J803" s="1">
        <f t="shared" si="476"/>
        <v>0</v>
      </c>
      <c r="K803" s="1">
        <f t="shared" si="476"/>
        <v>0</v>
      </c>
      <c r="L803" s="1">
        <f t="shared" si="476"/>
        <v>0</v>
      </c>
      <c r="M803" s="1">
        <f t="shared" si="476"/>
        <v>0</v>
      </c>
      <c r="N803" s="1">
        <f t="shared" si="476"/>
        <v>0</v>
      </c>
      <c r="O803" s="1">
        <f t="shared" si="476"/>
        <v>0</v>
      </c>
      <c r="P803" s="1">
        <f t="shared" si="476"/>
        <v>0</v>
      </c>
      <c r="Q803" s="1">
        <f t="shared" si="476"/>
        <v>0</v>
      </c>
      <c r="R803" s="1">
        <f t="shared" si="476"/>
        <v>0</v>
      </c>
      <c r="S803" s="1">
        <f t="shared" si="476"/>
        <v>0</v>
      </c>
      <c r="T803" s="1">
        <f t="shared" si="476"/>
        <v>0</v>
      </c>
      <c r="U803" s="1">
        <f t="shared" si="476"/>
        <v>0</v>
      </c>
      <c r="V803" s="1">
        <f t="shared" si="476"/>
        <v>0</v>
      </c>
      <c r="W803" s="1">
        <f t="shared" si="476"/>
        <v>0</v>
      </c>
      <c r="X803" s="1">
        <f t="shared" si="476"/>
        <v>0</v>
      </c>
      <c r="Y803" s="1">
        <f t="shared" si="476"/>
        <v>0</v>
      </c>
      <c r="Z803" s="1">
        <f t="shared" si="476"/>
        <v>0</v>
      </c>
      <c r="AA803" s="1">
        <f t="shared" si="476"/>
        <v>0</v>
      </c>
    </row>
    <row r="804" spans="1:27" x14ac:dyDescent="0.35">
      <c r="B804" s="1" t="s">
        <v>43</v>
      </c>
      <c r="C804" s="1">
        <f t="shared" si="475"/>
        <v>0</v>
      </c>
      <c r="D804" s="1">
        <f t="shared" si="476"/>
        <v>0</v>
      </c>
      <c r="E804" s="1">
        <f t="shared" si="476"/>
        <v>0</v>
      </c>
      <c r="F804" s="1">
        <f t="shared" si="476"/>
        <v>0</v>
      </c>
      <c r="G804" s="1">
        <f t="shared" si="476"/>
        <v>0</v>
      </c>
      <c r="H804" s="1">
        <f t="shared" si="476"/>
        <v>0</v>
      </c>
      <c r="I804" s="1">
        <f t="shared" si="476"/>
        <v>0</v>
      </c>
      <c r="J804" s="1">
        <f t="shared" si="476"/>
        <v>0</v>
      </c>
      <c r="K804" s="1">
        <f t="shared" si="476"/>
        <v>0</v>
      </c>
      <c r="L804" s="1">
        <f t="shared" si="476"/>
        <v>0</v>
      </c>
      <c r="M804" s="1">
        <f t="shared" si="476"/>
        <v>0</v>
      </c>
      <c r="N804" s="1">
        <f t="shared" si="476"/>
        <v>0</v>
      </c>
      <c r="O804" s="1">
        <f t="shared" si="476"/>
        <v>0</v>
      </c>
      <c r="P804" s="1">
        <f t="shared" si="476"/>
        <v>0</v>
      </c>
      <c r="Q804" s="1">
        <f t="shared" si="476"/>
        <v>0</v>
      </c>
      <c r="R804" s="1">
        <f t="shared" si="476"/>
        <v>0</v>
      </c>
      <c r="S804" s="1">
        <f t="shared" si="476"/>
        <v>0</v>
      </c>
      <c r="T804" s="1">
        <f t="shared" si="476"/>
        <v>0</v>
      </c>
      <c r="U804" s="1">
        <f t="shared" si="476"/>
        <v>0</v>
      </c>
      <c r="V804" s="1">
        <f t="shared" si="476"/>
        <v>0</v>
      </c>
      <c r="W804" s="1">
        <f t="shared" si="476"/>
        <v>0</v>
      </c>
      <c r="X804" s="1">
        <f t="shared" si="476"/>
        <v>0</v>
      </c>
      <c r="Y804" s="1">
        <f t="shared" si="476"/>
        <v>0</v>
      </c>
      <c r="Z804" s="1">
        <f t="shared" si="476"/>
        <v>0</v>
      </c>
      <c r="AA804" s="1">
        <f t="shared" si="476"/>
        <v>0</v>
      </c>
    </row>
    <row r="805" spans="1:27" x14ac:dyDescent="0.35">
      <c r="B805" s="1" t="s">
        <v>27</v>
      </c>
      <c r="C805" s="1">
        <f t="shared" si="475"/>
        <v>0</v>
      </c>
      <c r="D805" s="1">
        <f t="shared" si="476"/>
        <v>0</v>
      </c>
      <c r="E805" s="1">
        <f t="shared" si="476"/>
        <v>0</v>
      </c>
      <c r="F805" s="1">
        <f t="shared" si="476"/>
        <v>0</v>
      </c>
      <c r="G805" s="1">
        <f t="shared" si="476"/>
        <v>0</v>
      </c>
      <c r="H805" s="1">
        <f t="shared" si="476"/>
        <v>0</v>
      </c>
      <c r="I805" s="1">
        <f t="shared" si="476"/>
        <v>0</v>
      </c>
      <c r="J805" s="1">
        <f t="shared" si="476"/>
        <v>0</v>
      </c>
      <c r="K805" s="1">
        <f t="shared" si="476"/>
        <v>0</v>
      </c>
      <c r="L805" s="1">
        <f t="shared" si="476"/>
        <v>0</v>
      </c>
      <c r="M805" s="1">
        <f t="shared" si="476"/>
        <v>0</v>
      </c>
      <c r="N805" s="1">
        <f t="shared" si="476"/>
        <v>0</v>
      </c>
      <c r="O805" s="1">
        <f t="shared" si="476"/>
        <v>0</v>
      </c>
      <c r="P805" s="1">
        <f t="shared" si="476"/>
        <v>0</v>
      </c>
      <c r="Q805" s="1">
        <f t="shared" si="476"/>
        <v>0</v>
      </c>
      <c r="R805" s="1">
        <f t="shared" si="476"/>
        <v>0</v>
      </c>
      <c r="S805" s="1">
        <f t="shared" si="476"/>
        <v>0</v>
      </c>
      <c r="T805" s="1">
        <f t="shared" si="476"/>
        <v>0</v>
      </c>
      <c r="U805" s="1">
        <f t="shared" si="476"/>
        <v>0</v>
      </c>
      <c r="V805" s="1">
        <f t="shared" si="476"/>
        <v>0</v>
      </c>
      <c r="W805" s="1">
        <f t="shared" si="476"/>
        <v>0</v>
      </c>
      <c r="X805" s="1">
        <f t="shared" si="476"/>
        <v>0</v>
      </c>
      <c r="Y805" s="1">
        <f t="shared" si="476"/>
        <v>0</v>
      </c>
      <c r="Z805" s="1">
        <f t="shared" si="476"/>
        <v>0</v>
      </c>
      <c r="AA805" s="1">
        <f t="shared" si="476"/>
        <v>0</v>
      </c>
    </row>
    <row r="806" spans="1:27" x14ac:dyDescent="0.35">
      <c r="B806" s="1" t="s">
        <v>28</v>
      </c>
      <c r="C806" s="1">
        <f t="shared" si="475"/>
        <v>0</v>
      </c>
      <c r="D806" s="1">
        <f t="shared" si="476"/>
        <v>0</v>
      </c>
      <c r="E806" s="1">
        <f t="shared" si="476"/>
        <v>0</v>
      </c>
      <c r="F806" s="1">
        <f t="shared" si="476"/>
        <v>0</v>
      </c>
      <c r="G806" s="1">
        <f t="shared" si="476"/>
        <v>0</v>
      </c>
      <c r="H806" s="1">
        <f t="shared" si="476"/>
        <v>0</v>
      </c>
      <c r="I806" s="1">
        <f t="shared" si="476"/>
        <v>0</v>
      </c>
      <c r="J806" s="1">
        <f t="shared" si="476"/>
        <v>0</v>
      </c>
      <c r="K806" s="1">
        <f t="shared" si="476"/>
        <v>0</v>
      </c>
      <c r="L806" s="1">
        <f t="shared" si="476"/>
        <v>0</v>
      </c>
      <c r="M806" s="1">
        <f t="shared" si="476"/>
        <v>0</v>
      </c>
      <c r="N806" s="1">
        <f t="shared" si="476"/>
        <v>0</v>
      </c>
      <c r="O806" s="1">
        <f t="shared" si="476"/>
        <v>0</v>
      </c>
      <c r="P806" s="1">
        <f t="shared" si="476"/>
        <v>0</v>
      </c>
      <c r="Q806" s="1">
        <f t="shared" si="476"/>
        <v>0</v>
      </c>
      <c r="R806" s="1">
        <f t="shared" si="476"/>
        <v>0</v>
      </c>
      <c r="S806" s="1">
        <f t="shared" si="476"/>
        <v>0</v>
      </c>
      <c r="T806" s="1">
        <f t="shared" si="476"/>
        <v>0</v>
      </c>
      <c r="U806" s="1">
        <f t="shared" si="476"/>
        <v>0</v>
      </c>
      <c r="V806" s="1">
        <f t="shared" si="476"/>
        <v>0</v>
      </c>
      <c r="W806" s="1">
        <f t="shared" si="476"/>
        <v>0</v>
      </c>
      <c r="X806" s="1">
        <f t="shared" si="476"/>
        <v>0</v>
      </c>
      <c r="Y806" s="1">
        <f t="shared" si="476"/>
        <v>0</v>
      </c>
      <c r="Z806" s="1">
        <f t="shared" si="476"/>
        <v>0</v>
      </c>
      <c r="AA806" s="1">
        <f t="shared" si="476"/>
        <v>0</v>
      </c>
    </row>
    <row r="807" spans="1:27" x14ac:dyDescent="0.35">
      <c r="B807" s="1" t="s">
        <v>29</v>
      </c>
      <c r="C807" s="1">
        <f t="shared" si="475"/>
        <v>0</v>
      </c>
      <c r="D807" s="1">
        <f t="shared" si="476"/>
        <v>0</v>
      </c>
      <c r="E807" s="1">
        <f t="shared" si="476"/>
        <v>0</v>
      </c>
      <c r="F807" s="1">
        <f t="shared" si="476"/>
        <v>0</v>
      </c>
      <c r="G807" s="1">
        <f t="shared" si="476"/>
        <v>0</v>
      </c>
      <c r="H807" s="1">
        <f t="shared" si="476"/>
        <v>0</v>
      </c>
      <c r="I807" s="1">
        <f t="shared" si="476"/>
        <v>0</v>
      </c>
      <c r="J807" s="1">
        <f t="shared" si="476"/>
        <v>0</v>
      </c>
      <c r="K807" s="1">
        <f t="shared" si="476"/>
        <v>0</v>
      </c>
      <c r="L807" s="1">
        <f t="shared" si="476"/>
        <v>0</v>
      </c>
      <c r="M807" s="1">
        <f t="shared" si="476"/>
        <v>0</v>
      </c>
      <c r="N807" s="1">
        <f t="shared" si="476"/>
        <v>0</v>
      </c>
      <c r="O807" s="1">
        <f t="shared" si="476"/>
        <v>0</v>
      </c>
      <c r="P807" s="1">
        <f t="shared" si="476"/>
        <v>0</v>
      </c>
      <c r="Q807" s="1">
        <f t="shared" si="476"/>
        <v>0</v>
      </c>
      <c r="R807" s="1">
        <f t="shared" si="476"/>
        <v>0</v>
      </c>
      <c r="S807" s="1">
        <f t="shared" si="476"/>
        <v>0</v>
      </c>
      <c r="T807" s="1">
        <f t="shared" si="476"/>
        <v>0</v>
      </c>
      <c r="U807" s="1">
        <f t="shared" si="476"/>
        <v>0</v>
      </c>
      <c r="V807" s="1">
        <f t="shared" si="476"/>
        <v>0</v>
      </c>
      <c r="W807" s="1">
        <f t="shared" si="476"/>
        <v>0</v>
      </c>
      <c r="X807" s="1">
        <f t="shared" si="476"/>
        <v>0</v>
      </c>
      <c r="Y807" s="1">
        <f t="shared" si="476"/>
        <v>0</v>
      </c>
      <c r="Z807" s="1">
        <f t="shared" si="476"/>
        <v>0</v>
      </c>
      <c r="AA807" s="1">
        <f t="shared" si="476"/>
        <v>0</v>
      </c>
    </row>
    <row r="808" spans="1:27" x14ac:dyDescent="0.35">
      <c r="B808" s="1" t="s">
        <v>30</v>
      </c>
      <c r="C808" s="1">
        <f t="shared" si="475"/>
        <v>0</v>
      </c>
      <c r="D808" s="1">
        <f t="shared" si="476"/>
        <v>0</v>
      </c>
      <c r="E808" s="1">
        <f t="shared" si="476"/>
        <v>0</v>
      </c>
      <c r="F808" s="1">
        <f t="shared" si="476"/>
        <v>0</v>
      </c>
      <c r="G808" s="1">
        <f t="shared" si="476"/>
        <v>0</v>
      </c>
      <c r="H808" s="1">
        <f t="shared" si="476"/>
        <v>0</v>
      </c>
      <c r="I808" s="1">
        <f t="shared" si="476"/>
        <v>0</v>
      </c>
      <c r="J808" s="1">
        <f t="shared" si="476"/>
        <v>0</v>
      </c>
      <c r="K808" s="1">
        <f t="shared" si="476"/>
        <v>0</v>
      </c>
      <c r="L808" s="1">
        <f t="shared" si="476"/>
        <v>0</v>
      </c>
      <c r="M808" s="1">
        <f t="shared" si="476"/>
        <v>0</v>
      </c>
      <c r="N808" s="1">
        <f t="shared" si="476"/>
        <v>0</v>
      </c>
      <c r="O808" s="1">
        <f t="shared" si="476"/>
        <v>0</v>
      </c>
      <c r="P808" s="1">
        <f t="shared" si="476"/>
        <v>0</v>
      </c>
      <c r="Q808" s="1">
        <f t="shared" si="476"/>
        <v>0</v>
      </c>
      <c r="R808" s="1">
        <f t="shared" si="476"/>
        <v>0</v>
      </c>
      <c r="S808" s="1">
        <f t="shared" si="476"/>
        <v>0</v>
      </c>
      <c r="T808" s="1">
        <f t="shared" si="476"/>
        <v>0</v>
      </c>
      <c r="U808" s="1">
        <f t="shared" si="476"/>
        <v>0</v>
      </c>
      <c r="V808" s="1">
        <f t="shared" si="476"/>
        <v>0</v>
      </c>
      <c r="W808" s="1">
        <f t="shared" si="476"/>
        <v>0</v>
      </c>
      <c r="X808" s="1">
        <f t="shared" si="476"/>
        <v>0</v>
      </c>
      <c r="Y808" s="1">
        <f t="shared" si="476"/>
        <v>0</v>
      </c>
      <c r="Z808" s="1">
        <f t="shared" si="476"/>
        <v>0</v>
      </c>
      <c r="AA808" s="1">
        <f t="shared" si="476"/>
        <v>0</v>
      </c>
    </row>
    <row r="809" spans="1:27" x14ac:dyDescent="0.35">
      <c r="B809" s="1" t="s">
        <v>31</v>
      </c>
      <c r="C809" s="1">
        <f t="shared" si="475"/>
        <v>0</v>
      </c>
      <c r="D809" s="1">
        <f t="shared" si="476"/>
        <v>0</v>
      </c>
      <c r="E809" s="1">
        <f t="shared" si="476"/>
        <v>0</v>
      </c>
      <c r="F809" s="1">
        <f t="shared" si="476"/>
        <v>0</v>
      </c>
      <c r="G809" s="1">
        <f t="shared" si="476"/>
        <v>0</v>
      </c>
      <c r="H809" s="1">
        <f t="shared" si="476"/>
        <v>0</v>
      </c>
      <c r="I809" s="1">
        <f t="shared" si="476"/>
        <v>0</v>
      </c>
      <c r="J809" s="1">
        <f t="shared" si="476"/>
        <v>0</v>
      </c>
      <c r="K809" s="1">
        <f t="shared" si="476"/>
        <v>0</v>
      </c>
      <c r="L809" s="1">
        <f t="shared" si="476"/>
        <v>0</v>
      </c>
      <c r="M809" s="1">
        <f t="shared" si="476"/>
        <v>0</v>
      </c>
      <c r="N809" s="1">
        <f t="shared" si="476"/>
        <v>0</v>
      </c>
      <c r="O809" s="1">
        <f t="shared" si="476"/>
        <v>0</v>
      </c>
      <c r="P809" s="1">
        <f t="shared" si="476"/>
        <v>0</v>
      </c>
      <c r="Q809" s="1">
        <f t="shared" si="476"/>
        <v>0</v>
      </c>
      <c r="R809" s="1">
        <f t="shared" si="476"/>
        <v>0</v>
      </c>
      <c r="S809" s="1">
        <f t="shared" si="476"/>
        <v>0</v>
      </c>
      <c r="T809" s="1">
        <f t="shared" si="476"/>
        <v>0</v>
      </c>
      <c r="U809" s="1">
        <f t="shared" si="476"/>
        <v>0</v>
      </c>
      <c r="V809" s="1">
        <f t="shared" si="476"/>
        <v>0</v>
      </c>
      <c r="W809" s="1">
        <f t="shared" si="476"/>
        <v>0</v>
      </c>
      <c r="X809" s="1">
        <f t="shared" si="476"/>
        <v>0</v>
      </c>
      <c r="Y809" s="1">
        <f t="shared" si="476"/>
        <v>0</v>
      </c>
      <c r="Z809" s="1">
        <f t="shared" si="476"/>
        <v>0</v>
      </c>
      <c r="AA809" s="1">
        <f t="shared" si="476"/>
        <v>0</v>
      </c>
    </row>
    <row r="810" spans="1:27" x14ac:dyDescent="0.35">
      <c r="B810" s="1" t="s">
        <v>32</v>
      </c>
      <c r="C810" s="1">
        <f t="shared" si="475"/>
        <v>0</v>
      </c>
      <c r="D810" s="1">
        <f t="shared" si="476"/>
        <v>0</v>
      </c>
      <c r="E810" s="1">
        <f t="shared" si="476"/>
        <v>0</v>
      </c>
      <c r="F810" s="1">
        <f t="shared" si="476"/>
        <v>0</v>
      </c>
      <c r="G810" s="1">
        <f t="shared" si="476"/>
        <v>0</v>
      </c>
      <c r="H810" s="1">
        <f t="shared" si="476"/>
        <v>0</v>
      </c>
      <c r="I810" s="1">
        <f t="shared" si="476"/>
        <v>0</v>
      </c>
      <c r="J810" s="1">
        <f t="shared" si="476"/>
        <v>0</v>
      </c>
      <c r="K810" s="1">
        <f t="shared" si="476"/>
        <v>0</v>
      </c>
      <c r="L810" s="1">
        <f t="shared" si="476"/>
        <v>0</v>
      </c>
      <c r="M810" s="1">
        <f t="shared" si="476"/>
        <v>0</v>
      </c>
      <c r="N810" s="1">
        <f t="shared" si="476"/>
        <v>0</v>
      </c>
      <c r="O810" s="1">
        <f t="shared" si="476"/>
        <v>0</v>
      </c>
      <c r="P810" s="1">
        <f t="shared" si="476"/>
        <v>0</v>
      </c>
      <c r="Q810" s="1">
        <f t="shared" si="476"/>
        <v>0</v>
      </c>
      <c r="R810" s="1">
        <f t="shared" si="476"/>
        <v>0</v>
      </c>
      <c r="S810" s="1">
        <f t="shared" si="476"/>
        <v>0</v>
      </c>
      <c r="T810" s="1">
        <f t="shared" si="476"/>
        <v>0</v>
      </c>
      <c r="U810" s="1">
        <f t="shared" si="476"/>
        <v>0</v>
      </c>
      <c r="V810" s="1">
        <f t="shared" si="476"/>
        <v>0</v>
      </c>
      <c r="W810" s="1">
        <f t="shared" si="476"/>
        <v>0</v>
      </c>
      <c r="X810" s="1">
        <f t="shared" si="476"/>
        <v>0</v>
      </c>
      <c r="Y810" s="1">
        <f t="shared" si="476"/>
        <v>0</v>
      </c>
      <c r="Z810" s="1">
        <f t="shared" si="476"/>
        <v>0</v>
      </c>
      <c r="AA810" s="1">
        <f t="shared" si="476"/>
        <v>0</v>
      </c>
    </row>
    <row r="811" spans="1:27" x14ac:dyDescent="0.35">
      <c r="B811" s="1" t="s">
        <v>33</v>
      </c>
      <c r="C811" s="1">
        <f t="shared" si="475"/>
        <v>0</v>
      </c>
      <c r="D811" s="1">
        <f t="shared" si="476"/>
        <v>0</v>
      </c>
      <c r="E811" s="1">
        <f t="shared" si="476"/>
        <v>0</v>
      </c>
      <c r="F811" s="1">
        <f t="shared" si="476"/>
        <v>0</v>
      </c>
      <c r="G811" s="1">
        <f t="shared" si="476"/>
        <v>0</v>
      </c>
      <c r="H811" s="1">
        <f t="shared" si="476"/>
        <v>0</v>
      </c>
      <c r="I811" s="1">
        <f t="shared" si="476"/>
        <v>0</v>
      </c>
      <c r="J811" s="1">
        <f t="shared" si="476"/>
        <v>0</v>
      </c>
      <c r="K811" s="1">
        <f t="shared" si="476"/>
        <v>0</v>
      </c>
      <c r="L811" s="1">
        <f t="shared" si="476"/>
        <v>0</v>
      </c>
      <c r="M811" s="1">
        <f t="shared" si="476"/>
        <v>0</v>
      </c>
      <c r="N811" s="1">
        <f t="shared" si="476"/>
        <v>0</v>
      </c>
      <c r="O811" s="1">
        <f t="shared" si="476"/>
        <v>0</v>
      </c>
      <c r="P811" s="1">
        <f t="shared" si="476"/>
        <v>0</v>
      </c>
      <c r="Q811" s="1">
        <f t="shared" si="476"/>
        <v>0</v>
      </c>
      <c r="R811" s="1">
        <f t="shared" si="476"/>
        <v>0</v>
      </c>
      <c r="S811" s="1">
        <f t="shared" si="476"/>
        <v>0</v>
      </c>
      <c r="T811" s="1">
        <f t="shared" si="476"/>
        <v>0</v>
      </c>
      <c r="U811" s="1">
        <f t="shared" si="476"/>
        <v>0</v>
      </c>
      <c r="V811" s="1">
        <f t="shared" si="476"/>
        <v>0</v>
      </c>
      <c r="W811" s="1">
        <f t="shared" si="476"/>
        <v>0</v>
      </c>
      <c r="X811" s="1">
        <f t="shared" si="476"/>
        <v>0</v>
      </c>
      <c r="Y811" s="1">
        <f t="shared" ref="Y811:AA811" si="477">Y763*Y787</f>
        <v>0</v>
      </c>
      <c r="Z811" s="1">
        <f t="shared" si="477"/>
        <v>0</v>
      </c>
      <c r="AA811" s="1">
        <f t="shared" si="477"/>
        <v>0</v>
      </c>
    </row>
    <row r="812" spans="1:27" x14ac:dyDescent="0.35">
      <c r="A812" s="2"/>
    </row>
    <row r="813" spans="1:27" x14ac:dyDescent="0.35">
      <c r="A813" s="2" t="s">
        <v>35</v>
      </c>
      <c r="C813" s="1">
        <v>2010</v>
      </c>
      <c r="D813" s="1">
        <v>2011</v>
      </c>
      <c r="E813" s="1">
        <v>2012</v>
      </c>
      <c r="F813" s="1">
        <v>2013</v>
      </c>
      <c r="G813" s="1">
        <v>2014</v>
      </c>
      <c r="H813" s="1">
        <v>2015</v>
      </c>
      <c r="I813" s="1">
        <v>2016</v>
      </c>
      <c r="J813" s="1">
        <v>2017</v>
      </c>
      <c r="K813" s="1">
        <v>2018</v>
      </c>
      <c r="L813" s="1">
        <v>2019</v>
      </c>
      <c r="M813" s="1">
        <v>2020</v>
      </c>
      <c r="N813" s="1">
        <v>2021</v>
      </c>
      <c r="O813" s="1">
        <v>2022</v>
      </c>
      <c r="P813" s="1">
        <v>2023</v>
      </c>
      <c r="Q813" s="1">
        <v>2024</v>
      </c>
      <c r="R813" s="1">
        <v>2025</v>
      </c>
      <c r="S813" s="1">
        <v>2026</v>
      </c>
      <c r="T813" s="1">
        <v>2027</v>
      </c>
      <c r="U813" s="1">
        <v>2028</v>
      </c>
      <c r="V813" s="1">
        <v>2029</v>
      </c>
      <c r="W813" s="1">
        <v>2030</v>
      </c>
      <c r="X813" s="1">
        <v>2031</v>
      </c>
      <c r="Y813" s="1">
        <v>2032</v>
      </c>
      <c r="Z813" s="1">
        <v>2033</v>
      </c>
      <c r="AA813" s="1">
        <v>2034</v>
      </c>
    </row>
    <row r="814" spans="1:27" x14ac:dyDescent="0.35">
      <c r="A814" s="2"/>
      <c r="B814" s="1" t="s">
        <v>41</v>
      </c>
      <c r="C814" s="1">
        <f>C790*C691</f>
        <v>4355040000</v>
      </c>
      <c r="D814" s="1">
        <f t="shared" ref="D814:AA825" si="478">D790*D691</f>
        <v>3893280200</v>
      </c>
      <c r="E814" s="1">
        <f t="shared" si="478"/>
        <v>4605585000</v>
      </c>
      <c r="F814" s="1">
        <f t="shared" si="478"/>
        <v>3787586400</v>
      </c>
      <c r="G814" s="1">
        <f t="shared" si="478"/>
        <v>5164335360</v>
      </c>
      <c r="H814" s="1">
        <f t="shared" si="478"/>
        <v>5480221500</v>
      </c>
      <c r="I814" s="1">
        <f t="shared" si="478"/>
        <v>24888656165.938972</v>
      </c>
      <c r="J814" s="1">
        <f t="shared" si="478"/>
        <v>24888656165.938972</v>
      </c>
      <c r="K814" s="1">
        <f t="shared" si="478"/>
        <v>18398100168.959316</v>
      </c>
      <c r="L814" s="1">
        <f t="shared" si="478"/>
        <v>22725137500.279091</v>
      </c>
      <c r="M814" s="1">
        <f t="shared" si="478"/>
        <v>22003964611.725792</v>
      </c>
      <c r="N814" s="1">
        <f t="shared" si="478"/>
        <v>21042400760.3214</v>
      </c>
      <c r="O814" s="1">
        <f t="shared" si="478"/>
        <v>21923834290.775429</v>
      </c>
      <c r="P814" s="1">
        <f t="shared" si="478"/>
        <v>21656733220.940872</v>
      </c>
      <c r="Q814" s="1">
        <f t="shared" si="478"/>
        <v>21540989424.012569</v>
      </c>
      <c r="R814" s="1">
        <f t="shared" si="478"/>
        <v>21707185645.242958</v>
      </c>
      <c r="S814" s="1">
        <f t="shared" si="478"/>
        <v>21634969430.065464</v>
      </c>
      <c r="T814" s="1">
        <f t="shared" si="478"/>
        <v>21627714833.106998</v>
      </c>
      <c r="U814" s="1">
        <f t="shared" si="478"/>
        <v>21656623302.805141</v>
      </c>
      <c r="V814" s="1">
        <f t="shared" si="478"/>
        <v>21639769188.659206</v>
      </c>
      <c r="W814" s="1">
        <f t="shared" si="478"/>
        <v>21641369108.190449</v>
      </c>
      <c r="X814" s="1">
        <f t="shared" si="478"/>
        <v>21645920533.218266</v>
      </c>
      <c r="Y814" s="1">
        <f t="shared" si="478"/>
        <v>21642352943.355968</v>
      </c>
      <c r="Z814" s="1">
        <f t="shared" si="478"/>
        <v>21643214194.921562</v>
      </c>
      <c r="AA814" s="1">
        <f t="shared" si="478"/>
        <v>21643829223.831932</v>
      </c>
    </row>
    <row r="815" spans="1:27" x14ac:dyDescent="0.35">
      <c r="A815" s="2"/>
      <c r="B815" s="1" t="s">
        <v>15</v>
      </c>
      <c r="C815" s="1">
        <f t="shared" ref="C815:R835" si="479">C791*C692</f>
        <v>0</v>
      </c>
      <c r="D815" s="1">
        <f t="shared" si="479"/>
        <v>0</v>
      </c>
      <c r="E815" s="1">
        <f t="shared" si="479"/>
        <v>0</v>
      </c>
      <c r="F815" s="1">
        <f t="shared" si="479"/>
        <v>0</v>
      </c>
      <c r="G815" s="1">
        <f t="shared" si="479"/>
        <v>0</v>
      </c>
      <c r="H815" s="1">
        <f t="shared" si="479"/>
        <v>0</v>
      </c>
      <c r="I815" s="1">
        <f t="shared" si="479"/>
        <v>0</v>
      </c>
      <c r="J815" s="1">
        <f t="shared" si="479"/>
        <v>0</v>
      </c>
      <c r="K815" s="1">
        <f t="shared" si="479"/>
        <v>0</v>
      </c>
      <c r="L815" s="1">
        <f t="shared" si="479"/>
        <v>0</v>
      </c>
      <c r="M815" s="1">
        <f t="shared" si="479"/>
        <v>0</v>
      </c>
      <c r="N815" s="1">
        <f t="shared" si="479"/>
        <v>0</v>
      </c>
      <c r="O815" s="1">
        <f t="shared" si="479"/>
        <v>0</v>
      </c>
      <c r="P815" s="1">
        <f t="shared" si="479"/>
        <v>0</v>
      </c>
      <c r="Q815" s="1">
        <f t="shared" si="479"/>
        <v>0</v>
      </c>
      <c r="R815" s="1">
        <f t="shared" si="479"/>
        <v>0</v>
      </c>
      <c r="S815" s="1">
        <f t="shared" si="478"/>
        <v>0</v>
      </c>
      <c r="T815" s="1">
        <f t="shared" si="478"/>
        <v>0</v>
      </c>
      <c r="U815" s="1">
        <f t="shared" si="478"/>
        <v>0</v>
      </c>
      <c r="V815" s="1">
        <f t="shared" si="478"/>
        <v>0</v>
      </c>
      <c r="W815" s="1">
        <f t="shared" si="478"/>
        <v>0</v>
      </c>
      <c r="X815" s="1">
        <f t="shared" si="478"/>
        <v>0</v>
      </c>
      <c r="Y815" s="1">
        <f t="shared" si="478"/>
        <v>0</v>
      </c>
      <c r="Z815" s="1">
        <f t="shared" si="478"/>
        <v>0</v>
      </c>
      <c r="AA815" s="1">
        <f t="shared" si="478"/>
        <v>0</v>
      </c>
    </row>
    <row r="816" spans="1:27" x14ac:dyDescent="0.35">
      <c r="A816" s="2"/>
      <c r="B816" s="1" t="s">
        <v>16</v>
      </c>
      <c r="C816" s="1">
        <f t="shared" si="479"/>
        <v>0</v>
      </c>
      <c r="D816" s="1">
        <f t="shared" si="478"/>
        <v>0</v>
      </c>
      <c r="E816" s="1">
        <f t="shared" si="478"/>
        <v>0</v>
      </c>
      <c r="F816" s="1">
        <f t="shared" si="478"/>
        <v>0</v>
      </c>
      <c r="G816" s="1">
        <f t="shared" si="478"/>
        <v>0</v>
      </c>
      <c r="H816" s="1">
        <f t="shared" si="478"/>
        <v>0</v>
      </c>
      <c r="I816" s="1">
        <f t="shared" si="478"/>
        <v>0</v>
      </c>
      <c r="J816" s="1">
        <f t="shared" si="478"/>
        <v>0</v>
      </c>
      <c r="K816" s="1">
        <f t="shared" si="478"/>
        <v>0</v>
      </c>
      <c r="L816" s="1">
        <f t="shared" si="478"/>
        <v>0</v>
      </c>
      <c r="M816" s="1">
        <f t="shared" si="478"/>
        <v>0</v>
      </c>
      <c r="N816" s="1">
        <f t="shared" si="478"/>
        <v>0</v>
      </c>
      <c r="O816" s="1">
        <f t="shared" si="478"/>
        <v>0</v>
      </c>
      <c r="P816" s="1">
        <f t="shared" si="478"/>
        <v>0</v>
      </c>
      <c r="Q816" s="1">
        <f t="shared" si="478"/>
        <v>0</v>
      </c>
      <c r="R816" s="1">
        <f t="shared" si="478"/>
        <v>0</v>
      </c>
      <c r="S816" s="1">
        <f t="shared" si="478"/>
        <v>0</v>
      </c>
      <c r="T816" s="1">
        <f t="shared" si="478"/>
        <v>0</v>
      </c>
      <c r="U816" s="1">
        <f t="shared" si="478"/>
        <v>0</v>
      </c>
      <c r="V816" s="1">
        <f t="shared" si="478"/>
        <v>0</v>
      </c>
      <c r="W816" s="1">
        <f t="shared" si="478"/>
        <v>0</v>
      </c>
      <c r="X816" s="1">
        <f t="shared" si="478"/>
        <v>0</v>
      </c>
      <c r="Y816" s="1">
        <f t="shared" si="478"/>
        <v>0</v>
      </c>
      <c r="Z816" s="1">
        <f t="shared" si="478"/>
        <v>0</v>
      </c>
      <c r="AA816" s="1">
        <f t="shared" si="478"/>
        <v>0</v>
      </c>
    </row>
    <row r="817" spans="2:27" x14ac:dyDescent="0.35">
      <c r="B817" s="1" t="s">
        <v>17</v>
      </c>
      <c r="C817" s="1">
        <f t="shared" si="479"/>
        <v>0</v>
      </c>
      <c r="D817" s="1">
        <f t="shared" si="478"/>
        <v>0</v>
      </c>
      <c r="E817" s="1">
        <f t="shared" si="478"/>
        <v>0</v>
      </c>
      <c r="F817" s="1">
        <f t="shared" si="478"/>
        <v>0</v>
      </c>
      <c r="G817" s="1">
        <f t="shared" si="478"/>
        <v>0</v>
      </c>
      <c r="H817" s="1">
        <f t="shared" si="478"/>
        <v>0</v>
      </c>
      <c r="I817" s="1">
        <f t="shared" si="478"/>
        <v>0</v>
      </c>
      <c r="J817" s="1">
        <f t="shared" si="478"/>
        <v>0</v>
      </c>
      <c r="K817" s="1">
        <f t="shared" si="478"/>
        <v>0</v>
      </c>
      <c r="L817" s="1">
        <f t="shared" si="478"/>
        <v>0</v>
      </c>
      <c r="M817" s="1">
        <f t="shared" si="478"/>
        <v>0</v>
      </c>
      <c r="N817" s="1">
        <f t="shared" si="478"/>
        <v>0</v>
      </c>
      <c r="O817" s="1">
        <f t="shared" si="478"/>
        <v>0</v>
      </c>
      <c r="P817" s="1">
        <f t="shared" si="478"/>
        <v>0</v>
      </c>
      <c r="Q817" s="1">
        <f t="shared" si="478"/>
        <v>0</v>
      </c>
      <c r="R817" s="1">
        <f t="shared" si="478"/>
        <v>0</v>
      </c>
      <c r="S817" s="1">
        <f t="shared" si="478"/>
        <v>0</v>
      </c>
      <c r="T817" s="1">
        <f t="shared" si="478"/>
        <v>0</v>
      </c>
      <c r="U817" s="1">
        <f t="shared" si="478"/>
        <v>0</v>
      </c>
      <c r="V817" s="1">
        <f t="shared" si="478"/>
        <v>0</v>
      </c>
      <c r="W817" s="1">
        <f t="shared" si="478"/>
        <v>0</v>
      </c>
      <c r="X817" s="1">
        <f t="shared" si="478"/>
        <v>0</v>
      </c>
      <c r="Y817" s="1">
        <f t="shared" si="478"/>
        <v>0</v>
      </c>
      <c r="Z817" s="1">
        <f t="shared" si="478"/>
        <v>0</v>
      </c>
      <c r="AA817" s="1">
        <f t="shared" si="478"/>
        <v>0</v>
      </c>
    </row>
    <row r="818" spans="2:27" x14ac:dyDescent="0.35">
      <c r="B818" s="1" t="s">
        <v>18</v>
      </c>
      <c r="C818" s="1">
        <f t="shared" si="479"/>
        <v>0</v>
      </c>
      <c r="D818" s="1">
        <f t="shared" si="478"/>
        <v>0</v>
      </c>
      <c r="E818" s="1">
        <f t="shared" si="478"/>
        <v>0</v>
      </c>
      <c r="F818" s="1">
        <f t="shared" si="478"/>
        <v>0</v>
      </c>
      <c r="G818" s="1">
        <f t="shared" si="478"/>
        <v>0</v>
      </c>
      <c r="H818" s="1">
        <f t="shared" si="478"/>
        <v>0</v>
      </c>
      <c r="I818" s="1">
        <f t="shared" si="478"/>
        <v>0</v>
      </c>
      <c r="J818" s="1">
        <f t="shared" si="478"/>
        <v>0</v>
      </c>
      <c r="K818" s="1">
        <f t="shared" si="478"/>
        <v>0</v>
      </c>
      <c r="L818" s="1">
        <f t="shared" si="478"/>
        <v>0</v>
      </c>
      <c r="M818" s="1">
        <f t="shared" si="478"/>
        <v>0</v>
      </c>
      <c r="N818" s="1">
        <f t="shared" si="478"/>
        <v>0</v>
      </c>
      <c r="O818" s="1">
        <f t="shared" si="478"/>
        <v>0</v>
      </c>
      <c r="P818" s="1">
        <f t="shared" si="478"/>
        <v>0</v>
      </c>
      <c r="Q818" s="1">
        <f t="shared" si="478"/>
        <v>0</v>
      </c>
      <c r="R818" s="1">
        <f t="shared" si="478"/>
        <v>0</v>
      </c>
      <c r="S818" s="1">
        <f t="shared" si="478"/>
        <v>0</v>
      </c>
      <c r="T818" s="1">
        <f t="shared" si="478"/>
        <v>0</v>
      </c>
      <c r="U818" s="1">
        <f t="shared" si="478"/>
        <v>0</v>
      </c>
      <c r="V818" s="1">
        <f t="shared" si="478"/>
        <v>0</v>
      </c>
      <c r="W818" s="1">
        <f t="shared" si="478"/>
        <v>0</v>
      </c>
      <c r="X818" s="1">
        <f t="shared" si="478"/>
        <v>0</v>
      </c>
      <c r="Y818" s="1">
        <f t="shared" si="478"/>
        <v>0</v>
      </c>
      <c r="Z818" s="1">
        <f t="shared" si="478"/>
        <v>0</v>
      </c>
      <c r="AA818" s="1">
        <f t="shared" si="478"/>
        <v>0</v>
      </c>
    </row>
    <row r="819" spans="2:27" x14ac:dyDescent="0.35">
      <c r="B819" s="1" t="s">
        <v>19</v>
      </c>
      <c r="C819" s="1">
        <f t="shared" si="479"/>
        <v>0</v>
      </c>
      <c r="D819" s="1">
        <f t="shared" si="478"/>
        <v>0</v>
      </c>
      <c r="E819" s="1">
        <f t="shared" si="478"/>
        <v>0</v>
      </c>
      <c r="F819" s="1">
        <f t="shared" si="478"/>
        <v>0</v>
      </c>
      <c r="G819" s="1">
        <f t="shared" si="478"/>
        <v>0</v>
      </c>
      <c r="H819" s="1">
        <f t="shared" si="478"/>
        <v>0</v>
      </c>
      <c r="I819" s="1">
        <f t="shared" si="478"/>
        <v>0</v>
      </c>
      <c r="J819" s="1">
        <f t="shared" si="478"/>
        <v>0</v>
      </c>
      <c r="K819" s="1">
        <f t="shared" si="478"/>
        <v>0</v>
      </c>
      <c r="L819" s="1">
        <f t="shared" si="478"/>
        <v>0</v>
      </c>
      <c r="M819" s="1">
        <f t="shared" si="478"/>
        <v>0</v>
      </c>
      <c r="N819" s="1">
        <f t="shared" si="478"/>
        <v>0</v>
      </c>
      <c r="O819" s="1">
        <f t="shared" si="478"/>
        <v>0</v>
      </c>
      <c r="P819" s="1">
        <f t="shared" si="478"/>
        <v>0</v>
      </c>
      <c r="Q819" s="1">
        <f t="shared" si="478"/>
        <v>0</v>
      </c>
      <c r="R819" s="1">
        <f t="shared" si="478"/>
        <v>0</v>
      </c>
      <c r="S819" s="1">
        <f t="shared" si="478"/>
        <v>0</v>
      </c>
      <c r="T819" s="1">
        <f t="shared" si="478"/>
        <v>0</v>
      </c>
      <c r="U819" s="1">
        <f t="shared" si="478"/>
        <v>0</v>
      </c>
      <c r="V819" s="1">
        <f t="shared" si="478"/>
        <v>0</v>
      </c>
      <c r="W819" s="1">
        <f t="shared" si="478"/>
        <v>0</v>
      </c>
      <c r="X819" s="1">
        <f t="shared" si="478"/>
        <v>0</v>
      </c>
      <c r="Y819" s="1">
        <f t="shared" si="478"/>
        <v>0</v>
      </c>
      <c r="Z819" s="1">
        <f t="shared" si="478"/>
        <v>0</v>
      </c>
      <c r="AA819" s="1">
        <f t="shared" si="478"/>
        <v>0</v>
      </c>
    </row>
    <row r="820" spans="2:27" x14ac:dyDescent="0.35">
      <c r="B820" s="1" t="s">
        <v>20</v>
      </c>
      <c r="C820" s="1">
        <f t="shared" si="479"/>
        <v>0</v>
      </c>
      <c r="D820" s="1">
        <f t="shared" si="478"/>
        <v>0</v>
      </c>
      <c r="E820" s="1">
        <f t="shared" si="478"/>
        <v>0</v>
      </c>
      <c r="F820" s="1">
        <f t="shared" si="478"/>
        <v>0</v>
      </c>
      <c r="G820" s="1">
        <f t="shared" si="478"/>
        <v>0</v>
      </c>
      <c r="H820" s="1">
        <f t="shared" si="478"/>
        <v>0</v>
      </c>
      <c r="I820" s="1">
        <f t="shared" si="478"/>
        <v>0</v>
      </c>
      <c r="J820" s="1">
        <f t="shared" si="478"/>
        <v>0</v>
      </c>
      <c r="K820" s="1">
        <f t="shared" si="478"/>
        <v>0</v>
      </c>
      <c r="L820" s="1">
        <f t="shared" si="478"/>
        <v>0</v>
      </c>
      <c r="M820" s="1">
        <f t="shared" si="478"/>
        <v>0</v>
      </c>
      <c r="N820" s="1">
        <f t="shared" si="478"/>
        <v>0</v>
      </c>
      <c r="O820" s="1">
        <f t="shared" si="478"/>
        <v>0</v>
      </c>
      <c r="P820" s="1">
        <f t="shared" si="478"/>
        <v>0</v>
      </c>
      <c r="Q820" s="1">
        <f t="shared" si="478"/>
        <v>0</v>
      </c>
      <c r="R820" s="1">
        <f t="shared" si="478"/>
        <v>0</v>
      </c>
      <c r="S820" s="1">
        <f t="shared" si="478"/>
        <v>0</v>
      </c>
      <c r="T820" s="1">
        <f t="shared" si="478"/>
        <v>0</v>
      </c>
      <c r="U820" s="1">
        <f t="shared" si="478"/>
        <v>0</v>
      </c>
      <c r="V820" s="1">
        <f t="shared" si="478"/>
        <v>0</v>
      </c>
      <c r="W820" s="1">
        <f t="shared" si="478"/>
        <v>0</v>
      </c>
      <c r="X820" s="1">
        <f t="shared" si="478"/>
        <v>0</v>
      </c>
      <c r="Y820" s="1">
        <f t="shared" si="478"/>
        <v>0</v>
      </c>
      <c r="Z820" s="1">
        <f t="shared" si="478"/>
        <v>0</v>
      </c>
      <c r="AA820" s="1">
        <f t="shared" si="478"/>
        <v>0</v>
      </c>
    </row>
    <row r="821" spans="2:27" x14ac:dyDescent="0.35">
      <c r="B821" s="1" t="s">
        <v>21</v>
      </c>
      <c r="C821" s="1">
        <f t="shared" si="479"/>
        <v>0</v>
      </c>
      <c r="D821" s="1">
        <f t="shared" si="478"/>
        <v>0</v>
      </c>
      <c r="E821" s="1">
        <f t="shared" si="478"/>
        <v>0</v>
      </c>
      <c r="F821" s="1">
        <f t="shared" si="478"/>
        <v>0</v>
      </c>
      <c r="G821" s="1">
        <f t="shared" si="478"/>
        <v>0</v>
      </c>
      <c r="H821" s="1">
        <f t="shared" si="478"/>
        <v>0</v>
      </c>
      <c r="I821" s="1">
        <f t="shared" si="478"/>
        <v>0</v>
      </c>
      <c r="J821" s="1">
        <f t="shared" si="478"/>
        <v>0</v>
      </c>
      <c r="K821" s="1">
        <f t="shared" si="478"/>
        <v>0</v>
      </c>
      <c r="L821" s="1">
        <f t="shared" si="478"/>
        <v>0</v>
      </c>
      <c r="M821" s="1">
        <f t="shared" si="478"/>
        <v>0</v>
      </c>
      <c r="N821" s="1">
        <f t="shared" si="478"/>
        <v>0</v>
      </c>
      <c r="O821" s="1">
        <f t="shared" si="478"/>
        <v>0</v>
      </c>
      <c r="P821" s="1">
        <f t="shared" si="478"/>
        <v>0</v>
      </c>
      <c r="Q821" s="1">
        <f t="shared" si="478"/>
        <v>0</v>
      </c>
      <c r="R821" s="1">
        <f t="shared" si="478"/>
        <v>0</v>
      </c>
      <c r="S821" s="1">
        <f t="shared" si="478"/>
        <v>0</v>
      </c>
      <c r="T821" s="1">
        <f t="shared" si="478"/>
        <v>0</v>
      </c>
      <c r="U821" s="1">
        <f t="shared" si="478"/>
        <v>0</v>
      </c>
      <c r="V821" s="1">
        <f t="shared" si="478"/>
        <v>0</v>
      </c>
      <c r="W821" s="1">
        <f t="shared" si="478"/>
        <v>0</v>
      </c>
      <c r="X821" s="1">
        <f t="shared" si="478"/>
        <v>0</v>
      </c>
      <c r="Y821" s="1">
        <f t="shared" si="478"/>
        <v>0</v>
      </c>
      <c r="Z821" s="1">
        <f t="shared" si="478"/>
        <v>0</v>
      </c>
      <c r="AA821" s="1">
        <f t="shared" si="478"/>
        <v>0</v>
      </c>
    </row>
    <row r="822" spans="2:27" x14ac:dyDescent="0.35">
      <c r="B822" s="1" t="s">
        <v>22</v>
      </c>
      <c r="C822" s="1">
        <f t="shared" si="479"/>
        <v>0</v>
      </c>
      <c r="D822" s="1">
        <f t="shared" si="478"/>
        <v>0</v>
      </c>
      <c r="E822" s="1">
        <f t="shared" si="478"/>
        <v>0</v>
      </c>
      <c r="F822" s="1">
        <f t="shared" si="478"/>
        <v>0</v>
      </c>
      <c r="G822" s="1">
        <f t="shared" si="478"/>
        <v>0</v>
      </c>
      <c r="H822" s="1">
        <f t="shared" si="478"/>
        <v>0</v>
      </c>
      <c r="I822" s="1">
        <f t="shared" si="478"/>
        <v>0</v>
      </c>
      <c r="J822" s="1">
        <f t="shared" si="478"/>
        <v>0</v>
      </c>
      <c r="K822" s="1">
        <f t="shared" si="478"/>
        <v>0</v>
      </c>
      <c r="L822" s="1">
        <f t="shared" si="478"/>
        <v>0</v>
      </c>
      <c r="M822" s="1">
        <f t="shared" si="478"/>
        <v>0</v>
      </c>
      <c r="N822" s="1">
        <f t="shared" si="478"/>
        <v>0</v>
      </c>
      <c r="O822" s="1">
        <f t="shared" si="478"/>
        <v>0</v>
      </c>
      <c r="P822" s="1">
        <f t="shared" si="478"/>
        <v>0</v>
      </c>
      <c r="Q822" s="1">
        <f t="shared" si="478"/>
        <v>0</v>
      </c>
      <c r="R822" s="1">
        <f t="shared" si="478"/>
        <v>0</v>
      </c>
      <c r="S822" s="1">
        <f t="shared" si="478"/>
        <v>0</v>
      </c>
      <c r="T822" s="1">
        <f t="shared" si="478"/>
        <v>0</v>
      </c>
      <c r="U822" s="1">
        <f t="shared" si="478"/>
        <v>0</v>
      </c>
      <c r="V822" s="1">
        <f t="shared" si="478"/>
        <v>0</v>
      </c>
      <c r="W822" s="1">
        <f t="shared" si="478"/>
        <v>0</v>
      </c>
      <c r="X822" s="1">
        <f t="shared" si="478"/>
        <v>0</v>
      </c>
      <c r="Y822" s="1">
        <f t="shared" si="478"/>
        <v>0</v>
      </c>
      <c r="Z822" s="1">
        <f t="shared" si="478"/>
        <v>0</v>
      </c>
      <c r="AA822" s="1">
        <f t="shared" si="478"/>
        <v>0</v>
      </c>
    </row>
    <row r="823" spans="2:27" x14ac:dyDescent="0.35">
      <c r="B823" s="1" t="s">
        <v>23</v>
      </c>
      <c r="C823" s="1">
        <f t="shared" si="479"/>
        <v>0</v>
      </c>
      <c r="D823" s="1">
        <f t="shared" si="478"/>
        <v>0</v>
      </c>
      <c r="E823" s="1">
        <f t="shared" si="478"/>
        <v>0</v>
      </c>
      <c r="F823" s="1">
        <f t="shared" si="478"/>
        <v>0</v>
      </c>
      <c r="G823" s="1">
        <f t="shared" si="478"/>
        <v>0</v>
      </c>
      <c r="H823" s="1">
        <f t="shared" si="478"/>
        <v>0</v>
      </c>
      <c r="I823" s="1">
        <f t="shared" si="478"/>
        <v>0</v>
      </c>
      <c r="J823" s="1">
        <f t="shared" si="478"/>
        <v>0</v>
      </c>
      <c r="K823" s="1">
        <f t="shared" si="478"/>
        <v>0</v>
      </c>
      <c r="L823" s="1">
        <f t="shared" si="478"/>
        <v>0</v>
      </c>
      <c r="M823" s="1">
        <f t="shared" si="478"/>
        <v>0</v>
      </c>
      <c r="N823" s="1">
        <f t="shared" si="478"/>
        <v>0</v>
      </c>
      <c r="O823" s="1">
        <f t="shared" si="478"/>
        <v>0</v>
      </c>
      <c r="P823" s="1">
        <f t="shared" si="478"/>
        <v>0</v>
      </c>
      <c r="Q823" s="1">
        <f t="shared" si="478"/>
        <v>0</v>
      </c>
      <c r="R823" s="1">
        <f t="shared" si="478"/>
        <v>0</v>
      </c>
      <c r="S823" s="1">
        <f t="shared" si="478"/>
        <v>0</v>
      </c>
      <c r="T823" s="1">
        <f t="shared" si="478"/>
        <v>0</v>
      </c>
      <c r="U823" s="1">
        <f t="shared" si="478"/>
        <v>0</v>
      </c>
      <c r="V823" s="1">
        <f t="shared" si="478"/>
        <v>0</v>
      </c>
      <c r="W823" s="1">
        <f t="shared" si="478"/>
        <v>0</v>
      </c>
      <c r="X823" s="1">
        <f t="shared" si="478"/>
        <v>0</v>
      </c>
      <c r="Y823" s="1">
        <f t="shared" si="478"/>
        <v>0</v>
      </c>
      <c r="Z823" s="1">
        <f t="shared" si="478"/>
        <v>0</v>
      </c>
      <c r="AA823" s="1">
        <f t="shared" si="478"/>
        <v>0</v>
      </c>
    </row>
    <row r="824" spans="2:27" x14ac:dyDescent="0.35">
      <c r="B824" s="1" t="s">
        <v>42</v>
      </c>
      <c r="C824" s="1">
        <f t="shared" si="479"/>
        <v>0</v>
      </c>
      <c r="D824" s="1">
        <f t="shared" si="478"/>
        <v>0</v>
      </c>
      <c r="E824" s="1">
        <f t="shared" si="478"/>
        <v>0</v>
      </c>
      <c r="F824" s="1">
        <f t="shared" si="478"/>
        <v>0</v>
      </c>
      <c r="G824" s="1">
        <f t="shared" si="478"/>
        <v>0</v>
      </c>
      <c r="H824" s="1">
        <f t="shared" si="478"/>
        <v>0</v>
      </c>
      <c r="I824" s="1">
        <f t="shared" si="478"/>
        <v>0</v>
      </c>
      <c r="J824" s="1">
        <f t="shared" si="478"/>
        <v>0</v>
      </c>
      <c r="K824" s="1">
        <f t="shared" si="478"/>
        <v>0</v>
      </c>
      <c r="L824" s="1">
        <f t="shared" si="478"/>
        <v>0</v>
      </c>
      <c r="M824" s="1">
        <f t="shared" si="478"/>
        <v>0</v>
      </c>
      <c r="N824" s="1">
        <f t="shared" si="478"/>
        <v>0</v>
      </c>
      <c r="O824" s="1">
        <f t="shared" si="478"/>
        <v>0</v>
      </c>
      <c r="P824" s="1">
        <f t="shared" si="478"/>
        <v>0</v>
      </c>
      <c r="Q824" s="1">
        <f t="shared" si="478"/>
        <v>0</v>
      </c>
      <c r="R824" s="1">
        <f t="shared" si="478"/>
        <v>0</v>
      </c>
      <c r="S824" s="1">
        <f t="shared" si="478"/>
        <v>0</v>
      </c>
      <c r="T824" s="1">
        <f t="shared" si="478"/>
        <v>0</v>
      </c>
      <c r="U824" s="1">
        <f t="shared" si="478"/>
        <v>0</v>
      </c>
      <c r="V824" s="1">
        <f t="shared" si="478"/>
        <v>0</v>
      </c>
      <c r="W824" s="1">
        <f t="shared" si="478"/>
        <v>0</v>
      </c>
      <c r="X824" s="1">
        <f t="shared" si="478"/>
        <v>0</v>
      </c>
      <c r="Y824" s="1">
        <f t="shared" si="478"/>
        <v>0</v>
      </c>
      <c r="Z824" s="1">
        <f t="shared" si="478"/>
        <v>0</v>
      </c>
      <c r="AA824" s="1">
        <f t="shared" si="478"/>
        <v>0</v>
      </c>
    </row>
    <row r="825" spans="2:27" x14ac:dyDescent="0.35">
      <c r="B825" s="1" t="s">
        <v>24</v>
      </c>
      <c r="C825" s="1">
        <f t="shared" si="479"/>
        <v>0</v>
      </c>
      <c r="D825" s="1">
        <f t="shared" si="478"/>
        <v>0</v>
      </c>
      <c r="E825" s="1">
        <f t="shared" si="478"/>
        <v>0</v>
      </c>
      <c r="F825" s="1">
        <f t="shared" si="478"/>
        <v>0</v>
      </c>
      <c r="G825" s="1">
        <f t="shared" si="478"/>
        <v>0</v>
      </c>
      <c r="H825" s="1">
        <f t="shared" si="478"/>
        <v>0</v>
      </c>
      <c r="I825" s="1">
        <f t="shared" si="478"/>
        <v>0</v>
      </c>
      <c r="J825" s="1">
        <f t="shared" ref="D825:AA835" si="480">J801*J702</f>
        <v>0</v>
      </c>
      <c r="K825" s="1">
        <f t="shared" si="480"/>
        <v>0</v>
      </c>
      <c r="L825" s="1">
        <f t="shared" si="480"/>
        <v>0</v>
      </c>
      <c r="M825" s="1">
        <f t="shared" si="480"/>
        <v>0</v>
      </c>
      <c r="N825" s="1">
        <f t="shared" si="480"/>
        <v>0</v>
      </c>
      <c r="O825" s="1">
        <f t="shared" si="480"/>
        <v>0</v>
      </c>
      <c r="P825" s="1">
        <f t="shared" si="480"/>
        <v>0</v>
      </c>
      <c r="Q825" s="1">
        <f t="shared" si="480"/>
        <v>0</v>
      </c>
      <c r="R825" s="1">
        <f t="shared" si="480"/>
        <v>0</v>
      </c>
      <c r="S825" s="1">
        <f t="shared" si="480"/>
        <v>0</v>
      </c>
      <c r="T825" s="1">
        <f t="shared" si="480"/>
        <v>0</v>
      </c>
      <c r="U825" s="1">
        <f t="shared" si="480"/>
        <v>0</v>
      </c>
      <c r="V825" s="1">
        <f t="shared" si="480"/>
        <v>0</v>
      </c>
      <c r="W825" s="1">
        <f t="shared" si="480"/>
        <v>0</v>
      </c>
      <c r="X825" s="1">
        <f t="shared" si="480"/>
        <v>0</v>
      </c>
      <c r="Y825" s="1">
        <f t="shared" si="480"/>
        <v>0</v>
      </c>
      <c r="Z825" s="1">
        <f t="shared" si="480"/>
        <v>0</v>
      </c>
      <c r="AA825" s="1">
        <f t="shared" si="480"/>
        <v>0</v>
      </c>
    </row>
    <row r="826" spans="2:27" x14ac:dyDescent="0.35">
      <c r="B826" s="1" t="s">
        <v>25</v>
      </c>
      <c r="C826" s="1">
        <f t="shared" si="479"/>
        <v>0</v>
      </c>
      <c r="D826" s="1">
        <f t="shared" si="480"/>
        <v>0</v>
      </c>
      <c r="E826" s="1">
        <f t="shared" si="480"/>
        <v>0</v>
      </c>
      <c r="F826" s="1">
        <f t="shared" si="480"/>
        <v>0</v>
      </c>
      <c r="G826" s="1">
        <f t="shared" si="480"/>
        <v>0</v>
      </c>
      <c r="H826" s="1">
        <f t="shared" si="480"/>
        <v>0</v>
      </c>
      <c r="I826" s="1">
        <f t="shared" si="480"/>
        <v>0</v>
      </c>
      <c r="J826" s="1">
        <f t="shared" si="480"/>
        <v>0</v>
      </c>
      <c r="K826" s="1">
        <f t="shared" si="480"/>
        <v>0</v>
      </c>
      <c r="L826" s="1">
        <f t="shared" si="480"/>
        <v>0</v>
      </c>
      <c r="M826" s="1">
        <f t="shared" si="480"/>
        <v>0</v>
      </c>
      <c r="N826" s="1">
        <f t="shared" si="480"/>
        <v>0</v>
      </c>
      <c r="O826" s="1">
        <f t="shared" si="480"/>
        <v>0</v>
      </c>
      <c r="P826" s="1">
        <f t="shared" si="480"/>
        <v>0</v>
      </c>
      <c r="Q826" s="1">
        <f t="shared" si="480"/>
        <v>0</v>
      </c>
      <c r="R826" s="1">
        <f t="shared" si="480"/>
        <v>0</v>
      </c>
      <c r="S826" s="1">
        <f t="shared" si="480"/>
        <v>0</v>
      </c>
      <c r="T826" s="1">
        <f t="shared" si="480"/>
        <v>0</v>
      </c>
      <c r="U826" s="1">
        <f t="shared" si="480"/>
        <v>0</v>
      </c>
      <c r="V826" s="1">
        <f t="shared" si="480"/>
        <v>0</v>
      </c>
      <c r="W826" s="1">
        <f t="shared" si="480"/>
        <v>0</v>
      </c>
      <c r="X826" s="1">
        <f t="shared" si="480"/>
        <v>0</v>
      </c>
      <c r="Y826" s="1">
        <f t="shared" si="480"/>
        <v>0</v>
      </c>
      <c r="Z826" s="1">
        <f t="shared" si="480"/>
        <v>0</v>
      </c>
      <c r="AA826" s="1">
        <f t="shared" si="480"/>
        <v>0</v>
      </c>
    </row>
    <row r="827" spans="2:27" x14ac:dyDescent="0.35">
      <c r="B827" s="1" t="s">
        <v>26</v>
      </c>
      <c r="C827" s="1">
        <f t="shared" si="479"/>
        <v>0</v>
      </c>
      <c r="D827" s="1">
        <f t="shared" si="480"/>
        <v>0</v>
      </c>
      <c r="E827" s="1">
        <f t="shared" si="480"/>
        <v>0</v>
      </c>
      <c r="F827" s="1">
        <f t="shared" si="480"/>
        <v>0</v>
      </c>
      <c r="G827" s="1">
        <f t="shared" si="480"/>
        <v>0</v>
      </c>
      <c r="H827" s="1">
        <f t="shared" si="480"/>
        <v>0</v>
      </c>
      <c r="I827" s="1">
        <f t="shared" si="480"/>
        <v>0</v>
      </c>
      <c r="J827" s="1">
        <f t="shared" si="480"/>
        <v>0</v>
      </c>
      <c r="K827" s="1">
        <f t="shared" si="480"/>
        <v>0</v>
      </c>
      <c r="L827" s="1">
        <f t="shared" si="480"/>
        <v>0</v>
      </c>
      <c r="M827" s="1">
        <f t="shared" si="480"/>
        <v>0</v>
      </c>
      <c r="N827" s="1">
        <f t="shared" si="480"/>
        <v>0</v>
      </c>
      <c r="O827" s="1">
        <f t="shared" si="480"/>
        <v>0</v>
      </c>
      <c r="P827" s="1">
        <f t="shared" si="480"/>
        <v>0</v>
      </c>
      <c r="Q827" s="1">
        <f t="shared" si="480"/>
        <v>0</v>
      </c>
      <c r="R827" s="1">
        <f t="shared" si="480"/>
        <v>0</v>
      </c>
      <c r="S827" s="1">
        <f t="shared" si="480"/>
        <v>0</v>
      </c>
      <c r="T827" s="1">
        <f t="shared" si="480"/>
        <v>0</v>
      </c>
      <c r="U827" s="1">
        <f t="shared" si="480"/>
        <v>0</v>
      </c>
      <c r="V827" s="1">
        <f t="shared" si="480"/>
        <v>0</v>
      </c>
      <c r="W827" s="1">
        <f t="shared" si="480"/>
        <v>0</v>
      </c>
      <c r="X827" s="1">
        <f t="shared" si="480"/>
        <v>0</v>
      </c>
      <c r="Y827" s="1">
        <f t="shared" si="480"/>
        <v>0</v>
      </c>
      <c r="Z827" s="1">
        <f t="shared" si="480"/>
        <v>0</v>
      </c>
      <c r="AA827" s="1">
        <f t="shared" si="480"/>
        <v>0</v>
      </c>
    </row>
    <row r="828" spans="2:27" x14ac:dyDescent="0.35">
      <c r="B828" s="1" t="s">
        <v>43</v>
      </c>
      <c r="C828" s="1">
        <f t="shared" si="479"/>
        <v>0</v>
      </c>
      <c r="D828" s="1">
        <f t="shared" si="480"/>
        <v>0</v>
      </c>
      <c r="E828" s="1">
        <f t="shared" si="480"/>
        <v>0</v>
      </c>
      <c r="F828" s="1">
        <f t="shared" si="480"/>
        <v>0</v>
      </c>
      <c r="G828" s="1">
        <f t="shared" si="480"/>
        <v>0</v>
      </c>
      <c r="H828" s="1">
        <f t="shared" si="480"/>
        <v>0</v>
      </c>
      <c r="I828" s="1">
        <f t="shared" si="480"/>
        <v>0</v>
      </c>
      <c r="J828" s="1">
        <f t="shared" si="480"/>
        <v>0</v>
      </c>
      <c r="K828" s="1">
        <f t="shared" si="480"/>
        <v>0</v>
      </c>
      <c r="L828" s="1">
        <f t="shared" si="480"/>
        <v>0</v>
      </c>
      <c r="M828" s="1">
        <f t="shared" si="480"/>
        <v>0</v>
      </c>
      <c r="N828" s="1">
        <f t="shared" si="480"/>
        <v>0</v>
      </c>
      <c r="O828" s="1">
        <f t="shared" si="480"/>
        <v>0</v>
      </c>
      <c r="P828" s="1">
        <f t="shared" si="480"/>
        <v>0</v>
      </c>
      <c r="Q828" s="1">
        <f t="shared" si="480"/>
        <v>0</v>
      </c>
      <c r="R828" s="1">
        <f t="shared" si="480"/>
        <v>0</v>
      </c>
      <c r="S828" s="1">
        <f t="shared" si="480"/>
        <v>0</v>
      </c>
      <c r="T828" s="1">
        <f t="shared" si="480"/>
        <v>0</v>
      </c>
      <c r="U828" s="1">
        <f t="shared" si="480"/>
        <v>0</v>
      </c>
      <c r="V828" s="1">
        <f t="shared" si="480"/>
        <v>0</v>
      </c>
      <c r="W828" s="1">
        <f t="shared" si="480"/>
        <v>0</v>
      </c>
      <c r="X828" s="1">
        <f t="shared" si="480"/>
        <v>0</v>
      </c>
      <c r="Y828" s="1">
        <f t="shared" si="480"/>
        <v>0</v>
      </c>
      <c r="Z828" s="1">
        <f t="shared" si="480"/>
        <v>0</v>
      </c>
      <c r="AA828" s="1">
        <f t="shared" si="480"/>
        <v>0</v>
      </c>
    </row>
    <row r="829" spans="2:27" x14ac:dyDescent="0.35">
      <c r="B829" s="1" t="s">
        <v>27</v>
      </c>
      <c r="C829" s="1">
        <f t="shared" si="479"/>
        <v>0</v>
      </c>
      <c r="D829" s="1">
        <f t="shared" si="480"/>
        <v>0</v>
      </c>
      <c r="E829" s="1">
        <f t="shared" si="480"/>
        <v>0</v>
      </c>
      <c r="F829" s="1">
        <f t="shared" si="480"/>
        <v>0</v>
      </c>
      <c r="G829" s="1">
        <f t="shared" si="480"/>
        <v>0</v>
      </c>
      <c r="H829" s="1">
        <f t="shared" si="480"/>
        <v>0</v>
      </c>
      <c r="I829" s="1">
        <f t="shared" si="480"/>
        <v>0</v>
      </c>
      <c r="J829" s="1">
        <f t="shared" si="480"/>
        <v>0</v>
      </c>
      <c r="K829" s="1">
        <f t="shared" si="480"/>
        <v>0</v>
      </c>
      <c r="L829" s="1">
        <f t="shared" si="480"/>
        <v>0</v>
      </c>
      <c r="M829" s="1">
        <f t="shared" si="480"/>
        <v>0</v>
      </c>
      <c r="N829" s="1">
        <f t="shared" si="480"/>
        <v>0</v>
      </c>
      <c r="O829" s="1">
        <f t="shared" si="480"/>
        <v>0</v>
      </c>
      <c r="P829" s="1">
        <f t="shared" si="480"/>
        <v>0</v>
      </c>
      <c r="Q829" s="1">
        <f t="shared" si="480"/>
        <v>0</v>
      </c>
      <c r="R829" s="1">
        <f t="shared" si="480"/>
        <v>0</v>
      </c>
      <c r="S829" s="1">
        <f t="shared" si="480"/>
        <v>0</v>
      </c>
      <c r="T829" s="1">
        <f t="shared" si="480"/>
        <v>0</v>
      </c>
      <c r="U829" s="1">
        <f t="shared" si="480"/>
        <v>0</v>
      </c>
      <c r="V829" s="1">
        <f t="shared" si="480"/>
        <v>0</v>
      </c>
      <c r="W829" s="1">
        <f t="shared" si="480"/>
        <v>0</v>
      </c>
      <c r="X829" s="1">
        <f t="shared" si="480"/>
        <v>0</v>
      </c>
      <c r="Y829" s="1">
        <f t="shared" si="480"/>
        <v>0</v>
      </c>
      <c r="Z829" s="1">
        <f t="shared" si="480"/>
        <v>0</v>
      </c>
      <c r="AA829" s="1">
        <f t="shared" si="480"/>
        <v>0</v>
      </c>
    </row>
    <row r="830" spans="2:27" x14ac:dyDescent="0.35">
      <c r="B830" s="1" t="s">
        <v>28</v>
      </c>
      <c r="C830" s="1">
        <f t="shared" si="479"/>
        <v>0</v>
      </c>
      <c r="D830" s="1">
        <f t="shared" si="480"/>
        <v>0</v>
      </c>
      <c r="E830" s="1">
        <f t="shared" si="480"/>
        <v>0</v>
      </c>
      <c r="F830" s="1">
        <f t="shared" si="480"/>
        <v>0</v>
      </c>
      <c r="G830" s="1">
        <f t="shared" si="480"/>
        <v>0</v>
      </c>
      <c r="H830" s="1">
        <f t="shared" si="480"/>
        <v>0</v>
      </c>
      <c r="I830" s="1">
        <f t="shared" si="480"/>
        <v>0</v>
      </c>
      <c r="J830" s="1">
        <f t="shared" si="480"/>
        <v>0</v>
      </c>
      <c r="K830" s="1">
        <f t="shared" si="480"/>
        <v>0</v>
      </c>
      <c r="L830" s="1">
        <f t="shared" si="480"/>
        <v>0</v>
      </c>
      <c r="M830" s="1">
        <f t="shared" si="480"/>
        <v>0</v>
      </c>
      <c r="N830" s="1">
        <f t="shared" si="480"/>
        <v>0</v>
      </c>
      <c r="O830" s="1">
        <f t="shared" si="480"/>
        <v>0</v>
      </c>
      <c r="P830" s="1">
        <f t="shared" si="480"/>
        <v>0</v>
      </c>
      <c r="Q830" s="1">
        <f t="shared" si="480"/>
        <v>0</v>
      </c>
      <c r="R830" s="1">
        <f t="shared" si="480"/>
        <v>0</v>
      </c>
      <c r="S830" s="1">
        <f t="shared" si="480"/>
        <v>0</v>
      </c>
      <c r="T830" s="1">
        <f t="shared" si="480"/>
        <v>0</v>
      </c>
      <c r="U830" s="1">
        <f t="shared" si="480"/>
        <v>0</v>
      </c>
      <c r="V830" s="1">
        <f t="shared" si="480"/>
        <v>0</v>
      </c>
      <c r="W830" s="1">
        <f t="shared" si="480"/>
        <v>0</v>
      </c>
      <c r="X830" s="1">
        <f t="shared" si="480"/>
        <v>0</v>
      </c>
      <c r="Y830" s="1">
        <f t="shared" si="480"/>
        <v>0</v>
      </c>
      <c r="Z830" s="1">
        <f t="shared" si="480"/>
        <v>0</v>
      </c>
      <c r="AA830" s="1">
        <f t="shared" si="480"/>
        <v>0</v>
      </c>
    </row>
    <row r="831" spans="2:27" x14ac:dyDescent="0.35">
      <c r="B831" s="1" t="s">
        <v>29</v>
      </c>
      <c r="C831" s="1">
        <f t="shared" si="479"/>
        <v>0</v>
      </c>
      <c r="D831" s="1">
        <f t="shared" si="480"/>
        <v>0</v>
      </c>
      <c r="E831" s="1">
        <f t="shared" si="480"/>
        <v>0</v>
      </c>
      <c r="F831" s="1">
        <f t="shared" si="480"/>
        <v>0</v>
      </c>
      <c r="G831" s="1">
        <f t="shared" si="480"/>
        <v>0</v>
      </c>
      <c r="H831" s="1">
        <f t="shared" si="480"/>
        <v>0</v>
      </c>
      <c r="I831" s="1">
        <f t="shared" si="480"/>
        <v>0</v>
      </c>
      <c r="J831" s="1">
        <f t="shared" si="480"/>
        <v>0</v>
      </c>
      <c r="K831" s="1">
        <f t="shared" si="480"/>
        <v>0</v>
      </c>
      <c r="L831" s="1">
        <f t="shared" si="480"/>
        <v>0</v>
      </c>
      <c r="M831" s="1">
        <f t="shared" si="480"/>
        <v>0</v>
      </c>
      <c r="N831" s="1">
        <f t="shared" si="480"/>
        <v>0</v>
      </c>
      <c r="O831" s="1">
        <f t="shared" si="480"/>
        <v>0</v>
      </c>
      <c r="P831" s="1">
        <f t="shared" si="480"/>
        <v>0</v>
      </c>
      <c r="Q831" s="1">
        <f t="shared" si="480"/>
        <v>0</v>
      </c>
      <c r="R831" s="1">
        <f t="shared" si="480"/>
        <v>0</v>
      </c>
      <c r="S831" s="1">
        <f t="shared" si="480"/>
        <v>0</v>
      </c>
      <c r="T831" s="1">
        <f t="shared" si="480"/>
        <v>0</v>
      </c>
      <c r="U831" s="1">
        <f t="shared" si="480"/>
        <v>0</v>
      </c>
      <c r="V831" s="1">
        <f t="shared" si="480"/>
        <v>0</v>
      </c>
      <c r="W831" s="1">
        <f t="shared" si="480"/>
        <v>0</v>
      </c>
      <c r="X831" s="1">
        <f t="shared" si="480"/>
        <v>0</v>
      </c>
      <c r="Y831" s="1">
        <f t="shared" si="480"/>
        <v>0</v>
      </c>
      <c r="Z831" s="1">
        <f t="shared" si="480"/>
        <v>0</v>
      </c>
      <c r="AA831" s="1">
        <f t="shared" si="480"/>
        <v>0</v>
      </c>
    </row>
    <row r="832" spans="2:27" x14ac:dyDescent="0.35">
      <c r="B832" s="1" t="s">
        <v>30</v>
      </c>
      <c r="C832" s="1">
        <f t="shared" si="479"/>
        <v>0</v>
      </c>
      <c r="D832" s="1">
        <f t="shared" si="480"/>
        <v>0</v>
      </c>
      <c r="E832" s="1">
        <f t="shared" si="480"/>
        <v>0</v>
      </c>
      <c r="F832" s="1">
        <f t="shared" si="480"/>
        <v>0</v>
      </c>
      <c r="G832" s="1">
        <f t="shared" si="480"/>
        <v>0</v>
      </c>
      <c r="H832" s="1">
        <f t="shared" si="480"/>
        <v>0</v>
      </c>
      <c r="I832" s="1">
        <f t="shared" si="480"/>
        <v>0</v>
      </c>
      <c r="J832" s="1">
        <f t="shared" si="480"/>
        <v>0</v>
      </c>
      <c r="K832" s="1">
        <f t="shared" si="480"/>
        <v>0</v>
      </c>
      <c r="L832" s="1">
        <f t="shared" si="480"/>
        <v>0</v>
      </c>
      <c r="M832" s="1">
        <f t="shared" si="480"/>
        <v>0</v>
      </c>
      <c r="N832" s="1">
        <f t="shared" si="480"/>
        <v>0</v>
      </c>
      <c r="O832" s="1">
        <f t="shared" si="480"/>
        <v>0</v>
      </c>
      <c r="P832" s="1">
        <f t="shared" si="480"/>
        <v>0</v>
      </c>
      <c r="Q832" s="1">
        <f t="shared" si="480"/>
        <v>0</v>
      </c>
      <c r="R832" s="1">
        <f t="shared" si="480"/>
        <v>0</v>
      </c>
      <c r="S832" s="1">
        <f t="shared" si="480"/>
        <v>0</v>
      </c>
      <c r="T832" s="1">
        <f t="shared" si="480"/>
        <v>0</v>
      </c>
      <c r="U832" s="1">
        <f t="shared" si="480"/>
        <v>0</v>
      </c>
      <c r="V832" s="1">
        <f t="shared" si="480"/>
        <v>0</v>
      </c>
      <c r="W832" s="1">
        <f t="shared" si="480"/>
        <v>0</v>
      </c>
      <c r="X832" s="1">
        <f t="shared" si="480"/>
        <v>0</v>
      </c>
      <c r="Y832" s="1">
        <f t="shared" si="480"/>
        <v>0</v>
      </c>
      <c r="Z832" s="1">
        <f t="shared" si="480"/>
        <v>0</v>
      </c>
      <c r="AA832" s="1">
        <f t="shared" si="480"/>
        <v>0</v>
      </c>
    </row>
    <row r="833" spans="1:27" x14ac:dyDescent="0.35">
      <c r="B833" s="1" t="s">
        <v>31</v>
      </c>
      <c r="C833" s="1">
        <f t="shared" si="479"/>
        <v>0</v>
      </c>
      <c r="D833" s="1">
        <f t="shared" si="480"/>
        <v>0</v>
      </c>
      <c r="E833" s="1">
        <f t="shared" si="480"/>
        <v>0</v>
      </c>
      <c r="F833" s="1">
        <f t="shared" si="480"/>
        <v>0</v>
      </c>
      <c r="G833" s="1">
        <f t="shared" si="480"/>
        <v>0</v>
      </c>
      <c r="H833" s="1">
        <f t="shared" si="480"/>
        <v>0</v>
      </c>
      <c r="I833" s="1">
        <f t="shared" si="480"/>
        <v>0</v>
      </c>
      <c r="J833" s="1">
        <f t="shared" si="480"/>
        <v>0</v>
      </c>
      <c r="K833" s="1">
        <f t="shared" si="480"/>
        <v>0</v>
      </c>
      <c r="L833" s="1">
        <f t="shared" si="480"/>
        <v>0</v>
      </c>
      <c r="M833" s="1">
        <f t="shared" si="480"/>
        <v>0</v>
      </c>
      <c r="N833" s="1">
        <f t="shared" si="480"/>
        <v>0</v>
      </c>
      <c r="O833" s="1">
        <f t="shared" si="480"/>
        <v>0</v>
      </c>
      <c r="P833" s="1">
        <f t="shared" si="480"/>
        <v>0</v>
      </c>
      <c r="Q833" s="1">
        <f t="shared" si="480"/>
        <v>0</v>
      </c>
      <c r="R833" s="1">
        <f t="shared" si="480"/>
        <v>0</v>
      </c>
      <c r="S833" s="1">
        <f t="shared" si="480"/>
        <v>0</v>
      </c>
      <c r="T833" s="1">
        <f t="shared" si="480"/>
        <v>0</v>
      </c>
      <c r="U833" s="1">
        <f t="shared" si="480"/>
        <v>0</v>
      </c>
      <c r="V833" s="1">
        <f t="shared" si="480"/>
        <v>0</v>
      </c>
      <c r="W833" s="1">
        <f t="shared" si="480"/>
        <v>0</v>
      </c>
      <c r="X833" s="1">
        <f t="shared" si="480"/>
        <v>0</v>
      </c>
      <c r="Y833" s="1">
        <f t="shared" si="480"/>
        <v>0</v>
      </c>
      <c r="Z833" s="1">
        <f t="shared" si="480"/>
        <v>0</v>
      </c>
      <c r="AA833" s="1">
        <f t="shared" si="480"/>
        <v>0</v>
      </c>
    </row>
    <row r="834" spans="1:27" x14ac:dyDescent="0.35">
      <c r="B834" s="1" t="s">
        <v>32</v>
      </c>
      <c r="C834" s="1">
        <f t="shared" si="479"/>
        <v>0</v>
      </c>
      <c r="D834" s="1">
        <f t="shared" si="480"/>
        <v>0</v>
      </c>
      <c r="E834" s="1">
        <f t="shared" si="480"/>
        <v>0</v>
      </c>
      <c r="F834" s="1">
        <f t="shared" si="480"/>
        <v>0</v>
      </c>
      <c r="G834" s="1">
        <f t="shared" si="480"/>
        <v>0</v>
      </c>
      <c r="H834" s="1">
        <f t="shared" si="480"/>
        <v>0</v>
      </c>
      <c r="I834" s="1">
        <f t="shared" si="480"/>
        <v>0</v>
      </c>
      <c r="J834" s="1">
        <f t="shared" si="480"/>
        <v>0</v>
      </c>
      <c r="K834" s="1">
        <f t="shared" si="480"/>
        <v>0</v>
      </c>
      <c r="L834" s="1">
        <f t="shared" si="480"/>
        <v>0</v>
      </c>
      <c r="M834" s="1">
        <f t="shared" si="480"/>
        <v>0</v>
      </c>
      <c r="N834" s="1">
        <f t="shared" si="480"/>
        <v>0</v>
      </c>
      <c r="O834" s="1">
        <f t="shared" si="480"/>
        <v>0</v>
      </c>
      <c r="P834" s="1">
        <f t="shared" si="480"/>
        <v>0</v>
      </c>
      <c r="Q834" s="1">
        <f t="shared" si="480"/>
        <v>0</v>
      </c>
      <c r="R834" s="1">
        <f t="shared" si="480"/>
        <v>0</v>
      </c>
      <c r="S834" s="1">
        <f t="shared" si="480"/>
        <v>0</v>
      </c>
      <c r="T834" s="1">
        <f t="shared" si="480"/>
        <v>0</v>
      </c>
      <c r="U834" s="1">
        <f t="shared" si="480"/>
        <v>0</v>
      </c>
      <c r="V834" s="1">
        <f t="shared" si="480"/>
        <v>0</v>
      </c>
      <c r="W834" s="1">
        <f t="shared" si="480"/>
        <v>0</v>
      </c>
      <c r="X834" s="1">
        <f t="shared" si="480"/>
        <v>0</v>
      </c>
      <c r="Y834" s="1">
        <f t="shared" si="480"/>
        <v>0</v>
      </c>
      <c r="Z834" s="1">
        <f t="shared" si="480"/>
        <v>0</v>
      </c>
      <c r="AA834" s="1">
        <f t="shared" si="480"/>
        <v>0</v>
      </c>
    </row>
    <row r="835" spans="1:27" x14ac:dyDescent="0.35">
      <c r="B835" s="1" t="s">
        <v>33</v>
      </c>
      <c r="C835" s="1">
        <f t="shared" si="479"/>
        <v>0</v>
      </c>
      <c r="D835" s="1">
        <f t="shared" si="480"/>
        <v>0</v>
      </c>
      <c r="E835" s="1">
        <f t="shared" si="480"/>
        <v>0</v>
      </c>
      <c r="F835" s="1">
        <f t="shared" si="480"/>
        <v>0</v>
      </c>
      <c r="G835" s="1">
        <f t="shared" si="480"/>
        <v>0</v>
      </c>
      <c r="H835" s="1">
        <f t="shared" si="480"/>
        <v>0</v>
      </c>
      <c r="I835" s="1">
        <f t="shared" si="480"/>
        <v>0</v>
      </c>
      <c r="J835" s="1">
        <f t="shared" si="480"/>
        <v>0</v>
      </c>
      <c r="K835" s="1">
        <f t="shared" si="480"/>
        <v>0</v>
      </c>
      <c r="L835" s="1">
        <f t="shared" si="480"/>
        <v>0</v>
      </c>
      <c r="M835" s="1">
        <f t="shared" si="480"/>
        <v>0</v>
      </c>
      <c r="N835" s="1">
        <f t="shared" si="480"/>
        <v>0</v>
      </c>
      <c r="O835" s="1">
        <f t="shared" si="480"/>
        <v>0</v>
      </c>
      <c r="P835" s="1">
        <f t="shared" si="480"/>
        <v>0</v>
      </c>
      <c r="Q835" s="1">
        <f t="shared" si="480"/>
        <v>0</v>
      </c>
      <c r="R835" s="1">
        <f t="shared" si="480"/>
        <v>0</v>
      </c>
      <c r="S835" s="1">
        <f t="shared" si="480"/>
        <v>0</v>
      </c>
      <c r="T835" s="1">
        <f t="shared" si="480"/>
        <v>0</v>
      </c>
      <c r="U835" s="1">
        <f t="shared" si="480"/>
        <v>0</v>
      </c>
      <c r="V835" s="1">
        <f t="shared" si="480"/>
        <v>0</v>
      </c>
      <c r="W835" s="1">
        <f t="shared" si="480"/>
        <v>0</v>
      </c>
      <c r="X835" s="1">
        <f t="shared" si="480"/>
        <v>0</v>
      </c>
      <c r="Y835" s="1">
        <f t="shared" ref="Y835:AA835" si="481">Y811*Y712</f>
        <v>0</v>
      </c>
      <c r="Z835" s="1">
        <f t="shared" si="481"/>
        <v>0</v>
      </c>
      <c r="AA835" s="1">
        <f t="shared" si="481"/>
        <v>0</v>
      </c>
    </row>
    <row r="836" spans="1:27" s="44" customFormat="1" ht="13" x14ac:dyDescent="0.3">
      <c r="B836" s="44" t="s">
        <v>34</v>
      </c>
      <c r="C836" s="44">
        <f>SUM(C814:C835)</f>
        <v>4355040000</v>
      </c>
      <c r="D836" s="44">
        <f t="shared" ref="D836" si="482">SUM(D814:D835)</f>
        <v>3893280200</v>
      </c>
      <c r="E836" s="44">
        <f t="shared" ref="E836" si="483">SUM(E814:E835)</f>
        <v>4605585000</v>
      </c>
      <c r="F836" s="44">
        <f t="shared" ref="F836" si="484">SUM(F814:F835)</f>
        <v>3787586400</v>
      </c>
      <c r="G836" s="44">
        <f t="shared" ref="G836" si="485">SUM(G814:G835)</f>
        <v>5164335360</v>
      </c>
      <c r="H836" s="44">
        <f t="shared" ref="H836" si="486">SUM(H814:H835)</f>
        <v>5480221500</v>
      </c>
      <c r="I836" s="44">
        <f t="shared" ref="I836" si="487">SUM(I814:I835)</f>
        <v>24888656165.938972</v>
      </c>
      <c r="J836" s="44">
        <f t="shared" ref="J836" si="488">SUM(J814:J835)</f>
        <v>24888656165.938972</v>
      </c>
      <c r="K836" s="44">
        <f t="shared" ref="K836" si="489">SUM(K814:K835)</f>
        <v>18398100168.959316</v>
      </c>
      <c r="L836" s="44">
        <f t="shared" ref="L836" si="490">SUM(L814:L835)</f>
        <v>22725137500.279091</v>
      </c>
      <c r="M836" s="44">
        <f t="shared" ref="M836" si="491">SUM(M814:M835)</f>
        <v>22003964611.725792</v>
      </c>
      <c r="N836" s="44">
        <f t="shared" ref="N836" si="492">SUM(N814:N835)</f>
        <v>21042400760.3214</v>
      </c>
      <c r="O836" s="44">
        <f t="shared" ref="O836" si="493">SUM(O814:O835)</f>
        <v>21923834290.775429</v>
      </c>
      <c r="P836" s="44">
        <f t="shared" ref="P836" si="494">SUM(P814:P835)</f>
        <v>21656733220.940872</v>
      </c>
      <c r="Q836" s="44">
        <f t="shared" ref="Q836" si="495">SUM(Q814:Q835)</f>
        <v>21540989424.012569</v>
      </c>
      <c r="R836" s="44">
        <f t="shared" ref="R836" si="496">SUM(R814:R835)</f>
        <v>21707185645.242958</v>
      </c>
      <c r="S836" s="44">
        <f t="shared" ref="S836" si="497">SUM(S814:S835)</f>
        <v>21634969430.065464</v>
      </c>
      <c r="T836" s="44">
        <f t="shared" ref="T836" si="498">SUM(T814:T835)</f>
        <v>21627714833.106998</v>
      </c>
      <c r="U836" s="44">
        <f t="shared" ref="U836" si="499">SUM(U814:U835)</f>
        <v>21656623302.805141</v>
      </c>
      <c r="V836" s="44">
        <f t="shared" ref="V836" si="500">SUM(V814:V835)</f>
        <v>21639769188.659206</v>
      </c>
      <c r="W836" s="44">
        <f t="shared" ref="W836" si="501">SUM(W814:W835)</f>
        <v>21641369108.190449</v>
      </c>
      <c r="X836" s="44">
        <f t="shared" ref="X836" si="502">SUM(X814:X835)</f>
        <v>21645920533.218266</v>
      </c>
      <c r="Y836" s="44">
        <f t="shared" ref="Y836" si="503">SUM(Y814:Y835)</f>
        <v>21642352943.355968</v>
      </c>
      <c r="Z836" s="44">
        <f t="shared" ref="Z836" si="504">SUM(Z814:Z835)</f>
        <v>21643214194.921562</v>
      </c>
      <c r="AA836" s="44">
        <f t="shared" ref="AA836" si="505">SUM(AA814:AA835)</f>
        <v>21643829223.831932</v>
      </c>
    </row>
    <row r="837" spans="1:27" x14ac:dyDescent="0.35">
      <c r="A837" s="2"/>
    </row>
    <row r="838" spans="1:27" x14ac:dyDescent="0.35">
      <c r="A838" s="2" t="s">
        <v>6</v>
      </c>
      <c r="C838" s="1">
        <v>2010</v>
      </c>
      <c r="D838" s="1">
        <v>2011</v>
      </c>
      <c r="E838" s="1">
        <v>2012</v>
      </c>
      <c r="F838" s="1">
        <v>2013</v>
      </c>
      <c r="G838" s="1">
        <v>2014</v>
      </c>
      <c r="H838" s="1">
        <v>2015</v>
      </c>
      <c r="I838" s="1">
        <v>2016</v>
      </c>
      <c r="J838" s="1">
        <v>2017</v>
      </c>
      <c r="K838" s="1">
        <v>2018</v>
      </c>
      <c r="L838" s="1">
        <v>2019</v>
      </c>
      <c r="M838" s="1">
        <v>2020</v>
      </c>
      <c r="N838" s="1">
        <v>2021</v>
      </c>
      <c r="O838" s="1">
        <v>2022</v>
      </c>
      <c r="P838" s="1">
        <v>2023</v>
      </c>
      <c r="Q838" s="1">
        <v>2024</v>
      </c>
      <c r="R838" s="1">
        <v>2025</v>
      </c>
      <c r="S838" s="1">
        <v>2026</v>
      </c>
      <c r="T838" s="1">
        <v>2027</v>
      </c>
      <c r="U838" s="1">
        <v>2028</v>
      </c>
      <c r="V838" s="1">
        <v>2029</v>
      </c>
      <c r="W838" s="1">
        <v>2030</v>
      </c>
      <c r="X838" s="1">
        <v>2031</v>
      </c>
      <c r="Y838" s="1">
        <v>2032</v>
      </c>
      <c r="Z838" s="1">
        <v>2033</v>
      </c>
      <c r="AA838" s="1">
        <v>2034</v>
      </c>
    </row>
    <row r="839" spans="1:27" x14ac:dyDescent="0.35">
      <c r="A839" s="2"/>
      <c r="B839" s="1" t="s">
        <v>41</v>
      </c>
      <c r="C839" s="18">
        <f>D839</f>
        <v>510980</v>
      </c>
      <c r="D839" s="18">
        <f>H839</f>
        <v>510980</v>
      </c>
      <c r="E839" s="18">
        <v>528045</v>
      </c>
      <c r="F839" s="18">
        <v>528045</v>
      </c>
      <c r="G839" s="18">
        <v>476850</v>
      </c>
      <c r="H839" s="18">
        <f>AVERAGE(E839:G839)</f>
        <v>510980</v>
      </c>
      <c r="I839" s="1">
        <f t="shared" ref="I839:AA839" si="506">H839</f>
        <v>510980</v>
      </c>
      <c r="J839" s="1">
        <f t="shared" si="506"/>
        <v>510980</v>
      </c>
      <c r="K839" s="1">
        <f t="shared" si="506"/>
        <v>510980</v>
      </c>
      <c r="L839" s="1">
        <f t="shared" si="506"/>
        <v>510980</v>
      </c>
      <c r="M839" s="1">
        <f t="shared" si="506"/>
        <v>510980</v>
      </c>
      <c r="N839" s="1">
        <f t="shared" si="506"/>
        <v>510980</v>
      </c>
      <c r="O839" s="1">
        <f t="shared" si="506"/>
        <v>510980</v>
      </c>
      <c r="P839" s="1">
        <f t="shared" si="506"/>
        <v>510980</v>
      </c>
      <c r="Q839" s="1">
        <f t="shared" si="506"/>
        <v>510980</v>
      </c>
      <c r="R839" s="1">
        <f t="shared" si="506"/>
        <v>510980</v>
      </c>
      <c r="S839" s="1">
        <f t="shared" si="506"/>
        <v>510980</v>
      </c>
      <c r="T839" s="1">
        <f t="shared" si="506"/>
        <v>510980</v>
      </c>
      <c r="U839" s="1">
        <f t="shared" si="506"/>
        <v>510980</v>
      </c>
      <c r="V839" s="1">
        <f t="shared" si="506"/>
        <v>510980</v>
      </c>
      <c r="W839" s="1">
        <f t="shared" si="506"/>
        <v>510980</v>
      </c>
      <c r="X839" s="1">
        <f t="shared" si="506"/>
        <v>510980</v>
      </c>
      <c r="Y839" s="1">
        <f t="shared" si="506"/>
        <v>510980</v>
      </c>
      <c r="Z839" s="1">
        <f t="shared" si="506"/>
        <v>510980</v>
      </c>
      <c r="AA839" s="1">
        <f t="shared" si="506"/>
        <v>510980</v>
      </c>
    </row>
    <row r="840" spans="1:27" x14ac:dyDescent="0.35">
      <c r="A840" s="2"/>
      <c r="B840" s="1" t="s">
        <v>15</v>
      </c>
      <c r="C840" s="1">
        <v>0</v>
      </c>
      <c r="D840" s="1">
        <f>C840</f>
        <v>0</v>
      </c>
      <c r="E840" s="1">
        <f t="shared" ref="E840:AA851" si="507">D840</f>
        <v>0</v>
      </c>
      <c r="F840" s="1">
        <f t="shared" si="507"/>
        <v>0</v>
      </c>
      <c r="G840" s="1">
        <f t="shared" si="507"/>
        <v>0</v>
      </c>
      <c r="H840" s="1">
        <f t="shared" si="507"/>
        <v>0</v>
      </c>
      <c r="I840" s="1">
        <f t="shared" si="507"/>
        <v>0</v>
      </c>
      <c r="J840" s="1">
        <f t="shared" si="507"/>
        <v>0</v>
      </c>
      <c r="K840" s="1">
        <f t="shared" si="507"/>
        <v>0</v>
      </c>
      <c r="L840" s="1">
        <f t="shared" si="507"/>
        <v>0</v>
      </c>
      <c r="M840" s="1">
        <f t="shared" si="507"/>
        <v>0</v>
      </c>
      <c r="N840" s="1">
        <f t="shared" si="507"/>
        <v>0</v>
      </c>
      <c r="O840" s="1">
        <f t="shared" si="507"/>
        <v>0</v>
      </c>
      <c r="P840" s="1">
        <f t="shared" si="507"/>
        <v>0</v>
      </c>
      <c r="Q840" s="1">
        <f t="shared" si="507"/>
        <v>0</v>
      </c>
      <c r="R840" s="1">
        <f t="shared" si="507"/>
        <v>0</v>
      </c>
      <c r="S840" s="1">
        <f t="shared" si="507"/>
        <v>0</v>
      </c>
      <c r="T840" s="1">
        <f t="shared" si="507"/>
        <v>0</v>
      </c>
      <c r="U840" s="1">
        <f t="shared" si="507"/>
        <v>0</v>
      </c>
      <c r="V840" s="1">
        <f t="shared" si="507"/>
        <v>0</v>
      </c>
      <c r="W840" s="1">
        <f t="shared" si="507"/>
        <v>0</v>
      </c>
      <c r="X840" s="1">
        <f t="shared" si="507"/>
        <v>0</v>
      </c>
      <c r="Y840" s="1">
        <f t="shared" si="507"/>
        <v>0</v>
      </c>
      <c r="Z840" s="1">
        <f t="shared" si="507"/>
        <v>0</v>
      </c>
      <c r="AA840" s="1">
        <f t="shared" si="507"/>
        <v>0</v>
      </c>
    </row>
    <row r="841" spans="1:27" x14ac:dyDescent="0.35">
      <c r="A841" s="2"/>
      <c r="B841" s="1" t="s">
        <v>16</v>
      </c>
      <c r="C841" s="1">
        <v>0</v>
      </c>
      <c r="D841" s="1">
        <f t="shared" ref="D841:S841" si="508">C841</f>
        <v>0</v>
      </c>
      <c r="E841" s="1">
        <f t="shared" si="508"/>
        <v>0</v>
      </c>
      <c r="F841" s="1">
        <f t="shared" si="508"/>
        <v>0</v>
      </c>
      <c r="G841" s="1">
        <f t="shared" si="508"/>
        <v>0</v>
      </c>
      <c r="H841" s="1">
        <f t="shared" si="508"/>
        <v>0</v>
      </c>
      <c r="I841" s="1">
        <f t="shared" si="508"/>
        <v>0</v>
      </c>
      <c r="J841" s="1">
        <f t="shared" si="508"/>
        <v>0</v>
      </c>
      <c r="K841" s="1">
        <f t="shared" si="508"/>
        <v>0</v>
      </c>
      <c r="L841" s="1">
        <f t="shared" si="508"/>
        <v>0</v>
      </c>
      <c r="M841" s="1">
        <f t="shared" si="508"/>
        <v>0</v>
      </c>
      <c r="N841" s="1">
        <f t="shared" si="508"/>
        <v>0</v>
      </c>
      <c r="O841" s="1">
        <f t="shared" si="508"/>
        <v>0</v>
      </c>
      <c r="P841" s="1">
        <f t="shared" si="508"/>
        <v>0</v>
      </c>
      <c r="Q841" s="1">
        <f t="shared" si="508"/>
        <v>0</v>
      </c>
      <c r="R841" s="1">
        <f t="shared" si="508"/>
        <v>0</v>
      </c>
      <c r="S841" s="1">
        <f t="shared" si="508"/>
        <v>0</v>
      </c>
      <c r="T841" s="1">
        <f t="shared" si="507"/>
        <v>0</v>
      </c>
      <c r="U841" s="1">
        <f t="shared" si="507"/>
        <v>0</v>
      </c>
      <c r="V841" s="1">
        <f t="shared" si="507"/>
        <v>0</v>
      </c>
      <c r="W841" s="1">
        <f t="shared" si="507"/>
        <v>0</v>
      </c>
      <c r="X841" s="1">
        <f t="shared" si="507"/>
        <v>0</v>
      </c>
      <c r="Y841" s="1">
        <f t="shared" si="507"/>
        <v>0</v>
      </c>
      <c r="Z841" s="1">
        <f t="shared" si="507"/>
        <v>0</v>
      </c>
      <c r="AA841" s="1">
        <f t="shared" si="507"/>
        <v>0</v>
      </c>
    </row>
    <row r="842" spans="1:27" x14ac:dyDescent="0.35">
      <c r="B842" s="1" t="s">
        <v>17</v>
      </c>
      <c r="C842" s="1">
        <v>0</v>
      </c>
      <c r="D842" s="1">
        <f t="shared" ref="D842" si="509">C842</f>
        <v>0</v>
      </c>
      <c r="E842" s="1">
        <f t="shared" si="507"/>
        <v>0</v>
      </c>
      <c r="F842" s="1">
        <f t="shared" si="507"/>
        <v>0</v>
      </c>
      <c r="G842" s="1">
        <f t="shared" si="507"/>
        <v>0</v>
      </c>
      <c r="H842" s="1">
        <f t="shared" si="507"/>
        <v>0</v>
      </c>
      <c r="I842" s="1">
        <f t="shared" si="507"/>
        <v>0</v>
      </c>
      <c r="J842" s="1">
        <f t="shared" si="507"/>
        <v>0</v>
      </c>
      <c r="K842" s="1">
        <f t="shared" si="507"/>
        <v>0</v>
      </c>
      <c r="L842" s="1">
        <f t="shared" si="507"/>
        <v>0</v>
      </c>
      <c r="M842" s="1">
        <f t="shared" si="507"/>
        <v>0</v>
      </c>
      <c r="N842" s="1">
        <f t="shared" si="507"/>
        <v>0</v>
      </c>
      <c r="O842" s="1">
        <f t="shared" si="507"/>
        <v>0</v>
      </c>
      <c r="P842" s="1">
        <f t="shared" si="507"/>
        <v>0</v>
      </c>
      <c r="Q842" s="1">
        <f t="shared" si="507"/>
        <v>0</v>
      </c>
      <c r="R842" s="1">
        <f t="shared" si="507"/>
        <v>0</v>
      </c>
      <c r="S842" s="1">
        <f t="shared" si="507"/>
        <v>0</v>
      </c>
      <c r="T842" s="1">
        <f t="shared" si="507"/>
        <v>0</v>
      </c>
      <c r="U842" s="1">
        <f t="shared" si="507"/>
        <v>0</v>
      </c>
      <c r="V842" s="1">
        <f t="shared" si="507"/>
        <v>0</v>
      </c>
      <c r="W842" s="1">
        <f t="shared" si="507"/>
        <v>0</v>
      </c>
      <c r="X842" s="1">
        <f t="shared" si="507"/>
        <v>0</v>
      </c>
      <c r="Y842" s="1">
        <f t="shared" si="507"/>
        <v>0</v>
      </c>
      <c r="Z842" s="1">
        <f t="shared" si="507"/>
        <v>0</v>
      </c>
      <c r="AA842" s="1">
        <f t="shared" si="507"/>
        <v>0</v>
      </c>
    </row>
    <row r="843" spans="1:27" x14ac:dyDescent="0.35">
      <c r="B843" s="1" t="s">
        <v>18</v>
      </c>
      <c r="C843" s="1">
        <v>0</v>
      </c>
      <c r="D843" s="1">
        <f t="shared" ref="D843" si="510">C843</f>
        <v>0</v>
      </c>
      <c r="E843" s="1">
        <f t="shared" si="507"/>
        <v>0</v>
      </c>
      <c r="F843" s="1">
        <f t="shared" si="507"/>
        <v>0</v>
      </c>
      <c r="G843" s="1">
        <f t="shared" si="507"/>
        <v>0</v>
      </c>
      <c r="H843" s="1">
        <f t="shared" si="507"/>
        <v>0</v>
      </c>
      <c r="I843" s="1">
        <f t="shared" si="507"/>
        <v>0</v>
      </c>
      <c r="J843" s="1">
        <f t="shared" si="507"/>
        <v>0</v>
      </c>
      <c r="K843" s="1">
        <f t="shared" si="507"/>
        <v>0</v>
      </c>
      <c r="L843" s="1">
        <f t="shared" si="507"/>
        <v>0</v>
      </c>
      <c r="M843" s="1">
        <f t="shared" si="507"/>
        <v>0</v>
      </c>
      <c r="N843" s="1">
        <f t="shared" si="507"/>
        <v>0</v>
      </c>
      <c r="O843" s="1">
        <f t="shared" si="507"/>
        <v>0</v>
      </c>
      <c r="P843" s="1">
        <f t="shared" si="507"/>
        <v>0</v>
      </c>
      <c r="Q843" s="1">
        <f t="shared" si="507"/>
        <v>0</v>
      </c>
      <c r="R843" s="1">
        <f t="shared" si="507"/>
        <v>0</v>
      </c>
      <c r="S843" s="1">
        <f t="shared" si="507"/>
        <v>0</v>
      </c>
      <c r="T843" s="1">
        <f t="shared" si="507"/>
        <v>0</v>
      </c>
      <c r="U843" s="1">
        <f t="shared" si="507"/>
        <v>0</v>
      </c>
      <c r="V843" s="1">
        <f t="shared" si="507"/>
        <v>0</v>
      </c>
      <c r="W843" s="1">
        <f t="shared" si="507"/>
        <v>0</v>
      </c>
      <c r="X843" s="1">
        <f t="shared" si="507"/>
        <v>0</v>
      </c>
      <c r="Y843" s="1">
        <f t="shared" si="507"/>
        <v>0</v>
      </c>
      <c r="Z843" s="1">
        <f t="shared" si="507"/>
        <v>0</v>
      </c>
      <c r="AA843" s="1">
        <f t="shared" si="507"/>
        <v>0</v>
      </c>
    </row>
    <row r="844" spans="1:27" x14ac:dyDescent="0.35">
      <c r="B844" s="1" t="s">
        <v>19</v>
      </c>
      <c r="C844" s="1">
        <v>0</v>
      </c>
      <c r="D844" s="1">
        <f t="shared" ref="D844" si="511">C844</f>
        <v>0</v>
      </c>
      <c r="E844" s="1">
        <f t="shared" si="507"/>
        <v>0</v>
      </c>
      <c r="F844" s="1">
        <f t="shared" si="507"/>
        <v>0</v>
      </c>
      <c r="G844" s="1">
        <f t="shared" si="507"/>
        <v>0</v>
      </c>
      <c r="H844" s="1">
        <f t="shared" si="507"/>
        <v>0</v>
      </c>
      <c r="I844" s="1">
        <f t="shared" si="507"/>
        <v>0</v>
      </c>
      <c r="J844" s="1">
        <f t="shared" si="507"/>
        <v>0</v>
      </c>
      <c r="K844" s="1">
        <f t="shared" si="507"/>
        <v>0</v>
      </c>
      <c r="L844" s="1">
        <f t="shared" si="507"/>
        <v>0</v>
      </c>
      <c r="M844" s="1">
        <f t="shared" si="507"/>
        <v>0</v>
      </c>
      <c r="N844" s="1">
        <f t="shared" si="507"/>
        <v>0</v>
      </c>
      <c r="O844" s="1">
        <f t="shared" si="507"/>
        <v>0</v>
      </c>
      <c r="P844" s="1">
        <f t="shared" si="507"/>
        <v>0</v>
      </c>
      <c r="Q844" s="1">
        <f t="shared" si="507"/>
        <v>0</v>
      </c>
      <c r="R844" s="1">
        <f t="shared" si="507"/>
        <v>0</v>
      </c>
      <c r="S844" s="1">
        <f t="shared" si="507"/>
        <v>0</v>
      </c>
      <c r="T844" s="1">
        <f t="shared" si="507"/>
        <v>0</v>
      </c>
      <c r="U844" s="1">
        <f t="shared" si="507"/>
        <v>0</v>
      </c>
      <c r="V844" s="1">
        <f t="shared" si="507"/>
        <v>0</v>
      </c>
      <c r="W844" s="1">
        <f t="shared" si="507"/>
        <v>0</v>
      </c>
      <c r="X844" s="1">
        <f t="shared" si="507"/>
        <v>0</v>
      </c>
      <c r="Y844" s="1">
        <f t="shared" si="507"/>
        <v>0</v>
      </c>
      <c r="Z844" s="1">
        <f t="shared" si="507"/>
        <v>0</v>
      </c>
      <c r="AA844" s="1">
        <f t="shared" si="507"/>
        <v>0</v>
      </c>
    </row>
    <row r="845" spans="1:27" x14ac:dyDescent="0.35">
      <c r="B845" s="1" t="s">
        <v>20</v>
      </c>
      <c r="C845" s="1">
        <v>0</v>
      </c>
      <c r="D845" s="1">
        <f t="shared" ref="D845" si="512">C845</f>
        <v>0</v>
      </c>
      <c r="E845" s="1">
        <f t="shared" si="507"/>
        <v>0</v>
      </c>
      <c r="F845" s="1">
        <f t="shared" si="507"/>
        <v>0</v>
      </c>
      <c r="G845" s="1">
        <f t="shared" si="507"/>
        <v>0</v>
      </c>
      <c r="H845" s="1">
        <f t="shared" si="507"/>
        <v>0</v>
      </c>
      <c r="I845" s="1">
        <f t="shared" si="507"/>
        <v>0</v>
      </c>
      <c r="J845" s="1">
        <f t="shared" si="507"/>
        <v>0</v>
      </c>
      <c r="K845" s="1">
        <f t="shared" si="507"/>
        <v>0</v>
      </c>
      <c r="L845" s="1">
        <f t="shared" si="507"/>
        <v>0</v>
      </c>
      <c r="M845" s="1">
        <f t="shared" si="507"/>
        <v>0</v>
      </c>
      <c r="N845" s="1">
        <f t="shared" si="507"/>
        <v>0</v>
      </c>
      <c r="O845" s="1">
        <f t="shared" si="507"/>
        <v>0</v>
      </c>
      <c r="P845" s="1">
        <f t="shared" si="507"/>
        <v>0</v>
      </c>
      <c r="Q845" s="1">
        <f t="shared" si="507"/>
        <v>0</v>
      </c>
      <c r="R845" s="1">
        <f t="shared" si="507"/>
        <v>0</v>
      </c>
      <c r="S845" s="1">
        <f t="shared" si="507"/>
        <v>0</v>
      </c>
      <c r="T845" s="1">
        <f t="shared" si="507"/>
        <v>0</v>
      </c>
      <c r="U845" s="1">
        <f t="shared" si="507"/>
        <v>0</v>
      </c>
      <c r="V845" s="1">
        <f t="shared" si="507"/>
        <v>0</v>
      </c>
      <c r="W845" s="1">
        <f t="shared" si="507"/>
        <v>0</v>
      </c>
      <c r="X845" s="1">
        <f t="shared" si="507"/>
        <v>0</v>
      </c>
      <c r="Y845" s="1">
        <f t="shared" si="507"/>
        <v>0</v>
      </c>
      <c r="Z845" s="1">
        <f t="shared" si="507"/>
        <v>0</v>
      </c>
      <c r="AA845" s="1">
        <f t="shared" si="507"/>
        <v>0</v>
      </c>
    </row>
    <row r="846" spans="1:27" x14ac:dyDescent="0.35">
      <c r="B846" s="1" t="s">
        <v>21</v>
      </c>
      <c r="C846" s="1">
        <v>0</v>
      </c>
      <c r="D846" s="1">
        <f t="shared" ref="D846" si="513">C846</f>
        <v>0</v>
      </c>
      <c r="E846" s="1">
        <f t="shared" si="507"/>
        <v>0</v>
      </c>
      <c r="F846" s="1">
        <f t="shared" si="507"/>
        <v>0</v>
      </c>
      <c r="G846" s="1">
        <f t="shared" si="507"/>
        <v>0</v>
      </c>
      <c r="H846" s="1">
        <f t="shared" si="507"/>
        <v>0</v>
      </c>
      <c r="I846" s="1">
        <f t="shared" si="507"/>
        <v>0</v>
      </c>
      <c r="J846" s="1">
        <f t="shared" si="507"/>
        <v>0</v>
      </c>
      <c r="K846" s="1">
        <f t="shared" si="507"/>
        <v>0</v>
      </c>
      <c r="L846" s="1">
        <f t="shared" si="507"/>
        <v>0</v>
      </c>
      <c r="M846" s="1">
        <f t="shared" si="507"/>
        <v>0</v>
      </c>
      <c r="N846" s="1">
        <f t="shared" si="507"/>
        <v>0</v>
      </c>
      <c r="O846" s="1">
        <f t="shared" si="507"/>
        <v>0</v>
      </c>
      <c r="P846" s="1">
        <f t="shared" si="507"/>
        <v>0</v>
      </c>
      <c r="Q846" s="1">
        <f t="shared" si="507"/>
        <v>0</v>
      </c>
      <c r="R846" s="1">
        <f t="shared" si="507"/>
        <v>0</v>
      </c>
      <c r="S846" s="1">
        <f t="shared" si="507"/>
        <v>0</v>
      </c>
      <c r="T846" s="1">
        <f t="shared" si="507"/>
        <v>0</v>
      </c>
      <c r="U846" s="1">
        <f t="shared" si="507"/>
        <v>0</v>
      </c>
      <c r="V846" s="1">
        <f t="shared" si="507"/>
        <v>0</v>
      </c>
      <c r="W846" s="1">
        <f t="shared" si="507"/>
        <v>0</v>
      </c>
      <c r="X846" s="1">
        <f t="shared" si="507"/>
        <v>0</v>
      </c>
      <c r="Y846" s="1">
        <f t="shared" si="507"/>
        <v>0</v>
      </c>
      <c r="Z846" s="1">
        <f t="shared" si="507"/>
        <v>0</v>
      </c>
      <c r="AA846" s="1">
        <f t="shared" si="507"/>
        <v>0</v>
      </c>
    </row>
    <row r="847" spans="1:27" x14ac:dyDescent="0.35">
      <c r="B847" s="1" t="s">
        <v>22</v>
      </c>
      <c r="C847" s="1">
        <v>0</v>
      </c>
      <c r="D847" s="1">
        <f t="shared" ref="D847" si="514">C847</f>
        <v>0</v>
      </c>
      <c r="E847" s="1">
        <f t="shared" si="507"/>
        <v>0</v>
      </c>
      <c r="F847" s="1">
        <f t="shared" si="507"/>
        <v>0</v>
      </c>
      <c r="G847" s="1">
        <f t="shared" si="507"/>
        <v>0</v>
      </c>
      <c r="H847" s="1">
        <f t="shared" si="507"/>
        <v>0</v>
      </c>
      <c r="I847" s="1">
        <f t="shared" si="507"/>
        <v>0</v>
      </c>
      <c r="J847" s="1">
        <f t="shared" si="507"/>
        <v>0</v>
      </c>
      <c r="K847" s="1">
        <f t="shared" si="507"/>
        <v>0</v>
      </c>
      <c r="L847" s="1">
        <f t="shared" si="507"/>
        <v>0</v>
      </c>
      <c r="M847" s="1">
        <f t="shared" si="507"/>
        <v>0</v>
      </c>
      <c r="N847" s="1">
        <f t="shared" si="507"/>
        <v>0</v>
      </c>
      <c r="O847" s="1">
        <f t="shared" si="507"/>
        <v>0</v>
      </c>
      <c r="P847" s="1">
        <f t="shared" si="507"/>
        <v>0</v>
      </c>
      <c r="Q847" s="1">
        <f t="shared" si="507"/>
        <v>0</v>
      </c>
      <c r="R847" s="1">
        <f t="shared" si="507"/>
        <v>0</v>
      </c>
      <c r="S847" s="1">
        <f t="shared" si="507"/>
        <v>0</v>
      </c>
      <c r="T847" s="1">
        <f t="shared" si="507"/>
        <v>0</v>
      </c>
      <c r="U847" s="1">
        <f t="shared" si="507"/>
        <v>0</v>
      </c>
      <c r="V847" s="1">
        <f t="shared" si="507"/>
        <v>0</v>
      </c>
      <c r="W847" s="1">
        <f t="shared" si="507"/>
        <v>0</v>
      </c>
      <c r="X847" s="1">
        <f t="shared" si="507"/>
        <v>0</v>
      </c>
      <c r="Y847" s="1">
        <f t="shared" si="507"/>
        <v>0</v>
      </c>
      <c r="Z847" s="1">
        <f t="shared" si="507"/>
        <v>0</v>
      </c>
      <c r="AA847" s="1">
        <f t="shared" si="507"/>
        <v>0</v>
      </c>
    </row>
    <row r="848" spans="1:27" x14ac:dyDescent="0.35">
      <c r="B848" s="1" t="s">
        <v>23</v>
      </c>
      <c r="C848" s="1">
        <v>0</v>
      </c>
      <c r="D848" s="1">
        <f t="shared" ref="D848" si="515">C848</f>
        <v>0</v>
      </c>
      <c r="E848" s="1">
        <f t="shared" si="507"/>
        <v>0</v>
      </c>
      <c r="F848" s="1">
        <f t="shared" si="507"/>
        <v>0</v>
      </c>
      <c r="G848" s="1">
        <f t="shared" si="507"/>
        <v>0</v>
      </c>
      <c r="H848" s="1">
        <f t="shared" si="507"/>
        <v>0</v>
      </c>
      <c r="I848" s="1">
        <f t="shared" si="507"/>
        <v>0</v>
      </c>
      <c r="J848" s="1">
        <f t="shared" si="507"/>
        <v>0</v>
      </c>
      <c r="K848" s="1">
        <f t="shared" si="507"/>
        <v>0</v>
      </c>
      <c r="L848" s="1">
        <f t="shared" si="507"/>
        <v>0</v>
      </c>
      <c r="M848" s="1">
        <f t="shared" si="507"/>
        <v>0</v>
      </c>
      <c r="N848" s="1">
        <f t="shared" si="507"/>
        <v>0</v>
      </c>
      <c r="O848" s="1">
        <f t="shared" si="507"/>
        <v>0</v>
      </c>
      <c r="P848" s="1">
        <f t="shared" si="507"/>
        <v>0</v>
      </c>
      <c r="Q848" s="1">
        <f t="shared" si="507"/>
        <v>0</v>
      </c>
      <c r="R848" s="1">
        <f t="shared" si="507"/>
        <v>0</v>
      </c>
      <c r="S848" s="1">
        <f t="shared" si="507"/>
        <v>0</v>
      </c>
      <c r="T848" s="1">
        <f t="shared" si="507"/>
        <v>0</v>
      </c>
      <c r="U848" s="1">
        <f t="shared" si="507"/>
        <v>0</v>
      </c>
      <c r="V848" s="1">
        <f t="shared" si="507"/>
        <v>0</v>
      </c>
      <c r="W848" s="1">
        <f t="shared" si="507"/>
        <v>0</v>
      </c>
      <c r="X848" s="1">
        <f t="shared" si="507"/>
        <v>0</v>
      </c>
      <c r="Y848" s="1">
        <f t="shared" si="507"/>
        <v>0</v>
      </c>
      <c r="Z848" s="1">
        <f t="shared" si="507"/>
        <v>0</v>
      </c>
      <c r="AA848" s="1">
        <f t="shared" si="507"/>
        <v>0</v>
      </c>
    </row>
    <row r="849" spans="1:27" x14ac:dyDescent="0.35">
      <c r="B849" s="1" t="s">
        <v>42</v>
      </c>
      <c r="C849" s="1">
        <v>0</v>
      </c>
      <c r="D849" s="1">
        <f t="shared" ref="D849" si="516">C849</f>
        <v>0</v>
      </c>
      <c r="E849" s="1">
        <f t="shared" si="507"/>
        <v>0</v>
      </c>
      <c r="F849" s="1">
        <f t="shared" si="507"/>
        <v>0</v>
      </c>
      <c r="G849" s="1">
        <f t="shared" si="507"/>
        <v>0</v>
      </c>
      <c r="H849" s="1">
        <f t="shared" si="507"/>
        <v>0</v>
      </c>
      <c r="I849" s="1">
        <f t="shared" si="507"/>
        <v>0</v>
      </c>
      <c r="J849" s="1">
        <f t="shared" si="507"/>
        <v>0</v>
      </c>
      <c r="K849" s="1">
        <f t="shared" si="507"/>
        <v>0</v>
      </c>
      <c r="L849" s="1">
        <f t="shared" si="507"/>
        <v>0</v>
      </c>
      <c r="M849" s="1">
        <f t="shared" si="507"/>
        <v>0</v>
      </c>
      <c r="N849" s="1">
        <f t="shared" si="507"/>
        <v>0</v>
      </c>
      <c r="O849" s="1">
        <f t="shared" si="507"/>
        <v>0</v>
      </c>
      <c r="P849" s="1">
        <f t="shared" si="507"/>
        <v>0</v>
      </c>
      <c r="Q849" s="1">
        <f t="shared" si="507"/>
        <v>0</v>
      </c>
      <c r="R849" s="1">
        <f t="shared" si="507"/>
        <v>0</v>
      </c>
      <c r="S849" s="1">
        <f t="shared" si="507"/>
        <v>0</v>
      </c>
      <c r="T849" s="1">
        <f t="shared" si="507"/>
        <v>0</v>
      </c>
      <c r="U849" s="1">
        <f t="shared" si="507"/>
        <v>0</v>
      </c>
      <c r="V849" s="1">
        <f t="shared" si="507"/>
        <v>0</v>
      </c>
      <c r="W849" s="1">
        <f t="shared" si="507"/>
        <v>0</v>
      </c>
      <c r="X849" s="1">
        <f t="shared" si="507"/>
        <v>0</v>
      </c>
      <c r="Y849" s="1">
        <f t="shared" si="507"/>
        <v>0</v>
      </c>
      <c r="Z849" s="1">
        <f t="shared" si="507"/>
        <v>0</v>
      </c>
      <c r="AA849" s="1">
        <f t="shared" si="507"/>
        <v>0</v>
      </c>
    </row>
    <row r="850" spans="1:27" x14ac:dyDescent="0.35">
      <c r="B850" s="1" t="s">
        <v>24</v>
      </c>
      <c r="C850" s="1">
        <v>0</v>
      </c>
      <c r="D850" s="1">
        <f t="shared" ref="D850" si="517">C850</f>
        <v>0</v>
      </c>
      <c r="E850" s="1">
        <f t="shared" si="507"/>
        <v>0</v>
      </c>
      <c r="F850" s="1">
        <f t="shared" si="507"/>
        <v>0</v>
      </c>
      <c r="G850" s="1">
        <f t="shared" si="507"/>
        <v>0</v>
      </c>
      <c r="H850" s="1">
        <f t="shared" si="507"/>
        <v>0</v>
      </c>
      <c r="I850" s="1">
        <f t="shared" si="507"/>
        <v>0</v>
      </c>
      <c r="J850" s="1">
        <f t="shared" si="507"/>
        <v>0</v>
      </c>
      <c r="K850" s="1">
        <f t="shared" si="507"/>
        <v>0</v>
      </c>
      <c r="L850" s="1">
        <f t="shared" si="507"/>
        <v>0</v>
      </c>
      <c r="M850" s="1">
        <f t="shared" si="507"/>
        <v>0</v>
      </c>
      <c r="N850" s="1">
        <f t="shared" si="507"/>
        <v>0</v>
      </c>
      <c r="O850" s="1">
        <f t="shared" si="507"/>
        <v>0</v>
      </c>
      <c r="P850" s="1">
        <f t="shared" si="507"/>
        <v>0</v>
      </c>
      <c r="Q850" s="1">
        <f t="shared" si="507"/>
        <v>0</v>
      </c>
      <c r="R850" s="1">
        <f t="shared" si="507"/>
        <v>0</v>
      </c>
      <c r="S850" s="1">
        <f t="shared" si="507"/>
        <v>0</v>
      </c>
      <c r="T850" s="1">
        <f t="shared" si="507"/>
        <v>0</v>
      </c>
      <c r="U850" s="1">
        <f t="shared" si="507"/>
        <v>0</v>
      </c>
      <c r="V850" s="1">
        <f t="shared" si="507"/>
        <v>0</v>
      </c>
      <c r="W850" s="1">
        <f t="shared" si="507"/>
        <v>0</v>
      </c>
      <c r="X850" s="1">
        <f t="shared" si="507"/>
        <v>0</v>
      </c>
      <c r="Y850" s="1">
        <f t="shared" si="507"/>
        <v>0</v>
      </c>
      <c r="Z850" s="1">
        <f t="shared" si="507"/>
        <v>0</v>
      </c>
      <c r="AA850" s="1">
        <f t="shared" si="507"/>
        <v>0</v>
      </c>
    </row>
    <row r="851" spans="1:27" x14ac:dyDescent="0.35">
      <c r="B851" s="1" t="s">
        <v>25</v>
      </c>
      <c r="C851" s="1">
        <v>0</v>
      </c>
      <c r="D851" s="1">
        <f t="shared" ref="D851" si="518">C851</f>
        <v>0</v>
      </c>
      <c r="E851" s="1">
        <f t="shared" si="507"/>
        <v>0</v>
      </c>
      <c r="F851" s="1">
        <f t="shared" si="507"/>
        <v>0</v>
      </c>
      <c r="G851" s="1">
        <f t="shared" si="507"/>
        <v>0</v>
      </c>
      <c r="H851" s="1">
        <f t="shared" si="507"/>
        <v>0</v>
      </c>
      <c r="I851" s="1">
        <f t="shared" si="507"/>
        <v>0</v>
      </c>
      <c r="J851" s="1">
        <f t="shared" si="507"/>
        <v>0</v>
      </c>
      <c r="K851" s="1">
        <f t="shared" si="507"/>
        <v>0</v>
      </c>
      <c r="L851" s="1">
        <f t="shared" si="507"/>
        <v>0</v>
      </c>
      <c r="M851" s="1">
        <f t="shared" si="507"/>
        <v>0</v>
      </c>
      <c r="N851" s="1">
        <f t="shared" si="507"/>
        <v>0</v>
      </c>
      <c r="O851" s="1">
        <f t="shared" si="507"/>
        <v>0</v>
      </c>
      <c r="P851" s="1">
        <f t="shared" si="507"/>
        <v>0</v>
      </c>
      <c r="Q851" s="1">
        <f t="shared" si="507"/>
        <v>0</v>
      </c>
      <c r="R851" s="1">
        <f t="shared" si="507"/>
        <v>0</v>
      </c>
      <c r="S851" s="1">
        <f t="shared" si="507"/>
        <v>0</v>
      </c>
      <c r="T851" s="1">
        <f t="shared" si="507"/>
        <v>0</v>
      </c>
      <c r="U851" s="1">
        <f t="shared" si="507"/>
        <v>0</v>
      </c>
      <c r="V851" s="1">
        <f t="shared" ref="V851:AA851" si="519">U851</f>
        <v>0</v>
      </c>
      <c r="W851" s="1">
        <f t="shared" si="519"/>
        <v>0</v>
      </c>
      <c r="X851" s="1">
        <f t="shared" si="519"/>
        <v>0</v>
      </c>
      <c r="Y851" s="1">
        <f t="shared" si="519"/>
        <v>0</v>
      </c>
      <c r="Z851" s="1">
        <f t="shared" si="519"/>
        <v>0</v>
      </c>
      <c r="AA851" s="1">
        <f t="shared" si="519"/>
        <v>0</v>
      </c>
    </row>
    <row r="852" spans="1:27" x14ac:dyDescent="0.35">
      <c r="B852" s="1" t="s">
        <v>26</v>
      </c>
      <c r="C852" s="1">
        <v>0</v>
      </c>
      <c r="D852" s="1">
        <f t="shared" ref="D852:AA852" si="520">C852</f>
        <v>0</v>
      </c>
      <c r="E852" s="1">
        <f t="shared" si="520"/>
        <v>0</v>
      </c>
      <c r="F852" s="1">
        <f t="shared" si="520"/>
        <v>0</v>
      </c>
      <c r="G852" s="1">
        <f t="shared" si="520"/>
        <v>0</v>
      </c>
      <c r="H852" s="1">
        <f t="shared" si="520"/>
        <v>0</v>
      </c>
      <c r="I852" s="1">
        <f t="shared" si="520"/>
        <v>0</v>
      </c>
      <c r="J852" s="1">
        <f t="shared" si="520"/>
        <v>0</v>
      </c>
      <c r="K852" s="1">
        <f t="shared" si="520"/>
        <v>0</v>
      </c>
      <c r="L852" s="1">
        <f t="shared" si="520"/>
        <v>0</v>
      </c>
      <c r="M852" s="1">
        <f t="shared" si="520"/>
        <v>0</v>
      </c>
      <c r="N852" s="1">
        <f t="shared" si="520"/>
        <v>0</v>
      </c>
      <c r="O852" s="1">
        <f t="shared" si="520"/>
        <v>0</v>
      </c>
      <c r="P852" s="1">
        <f t="shared" si="520"/>
        <v>0</v>
      </c>
      <c r="Q852" s="1">
        <f t="shared" si="520"/>
        <v>0</v>
      </c>
      <c r="R852" s="1">
        <f t="shared" si="520"/>
        <v>0</v>
      </c>
      <c r="S852" s="1">
        <f t="shared" si="520"/>
        <v>0</v>
      </c>
      <c r="T852" s="1">
        <f t="shared" si="520"/>
        <v>0</v>
      </c>
      <c r="U852" s="1">
        <f t="shared" si="520"/>
        <v>0</v>
      </c>
      <c r="V852" s="1">
        <f t="shared" si="520"/>
        <v>0</v>
      </c>
      <c r="W852" s="1">
        <f t="shared" si="520"/>
        <v>0</v>
      </c>
      <c r="X852" s="1">
        <f t="shared" si="520"/>
        <v>0</v>
      </c>
      <c r="Y852" s="1">
        <f t="shared" si="520"/>
        <v>0</v>
      </c>
      <c r="Z852" s="1">
        <f t="shared" si="520"/>
        <v>0</v>
      </c>
      <c r="AA852" s="1">
        <f t="shared" si="520"/>
        <v>0</v>
      </c>
    </row>
    <row r="853" spans="1:27" x14ac:dyDescent="0.35">
      <c r="B853" s="1" t="s">
        <v>43</v>
      </c>
      <c r="C853" s="1">
        <v>0</v>
      </c>
      <c r="D853" s="1">
        <f t="shared" ref="D853:AA853" si="521">C853</f>
        <v>0</v>
      </c>
      <c r="E853" s="1">
        <f t="shared" si="521"/>
        <v>0</v>
      </c>
      <c r="F853" s="1">
        <f t="shared" si="521"/>
        <v>0</v>
      </c>
      <c r="G853" s="1">
        <f t="shared" si="521"/>
        <v>0</v>
      </c>
      <c r="H853" s="1">
        <f t="shared" si="521"/>
        <v>0</v>
      </c>
      <c r="I853" s="1">
        <f t="shared" si="521"/>
        <v>0</v>
      </c>
      <c r="J853" s="1">
        <f t="shared" si="521"/>
        <v>0</v>
      </c>
      <c r="K853" s="1">
        <f t="shared" si="521"/>
        <v>0</v>
      </c>
      <c r="L853" s="1">
        <f t="shared" si="521"/>
        <v>0</v>
      </c>
      <c r="M853" s="1">
        <f t="shared" si="521"/>
        <v>0</v>
      </c>
      <c r="N853" s="1">
        <f t="shared" si="521"/>
        <v>0</v>
      </c>
      <c r="O853" s="1">
        <f t="shared" si="521"/>
        <v>0</v>
      </c>
      <c r="P853" s="1">
        <f t="shared" si="521"/>
        <v>0</v>
      </c>
      <c r="Q853" s="1">
        <f t="shared" si="521"/>
        <v>0</v>
      </c>
      <c r="R853" s="1">
        <f t="shared" si="521"/>
        <v>0</v>
      </c>
      <c r="S853" s="1">
        <f t="shared" si="521"/>
        <v>0</v>
      </c>
      <c r="T853" s="1">
        <f t="shared" si="521"/>
        <v>0</v>
      </c>
      <c r="U853" s="1">
        <f t="shared" si="521"/>
        <v>0</v>
      </c>
      <c r="V853" s="1">
        <f t="shared" si="521"/>
        <v>0</v>
      </c>
      <c r="W853" s="1">
        <f t="shared" si="521"/>
        <v>0</v>
      </c>
      <c r="X853" s="1">
        <f t="shared" si="521"/>
        <v>0</v>
      </c>
      <c r="Y853" s="1">
        <f t="shared" si="521"/>
        <v>0</v>
      </c>
      <c r="Z853" s="1">
        <f t="shared" si="521"/>
        <v>0</v>
      </c>
      <c r="AA853" s="1">
        <f t="shared" si="521"/>
        <v>0</v>
      </c>
    </row>
    <row r="854" spans="1:27" x14ac:dyDescent="0.35">
      <c r="B854" s="1" t="s">
        <v>27</v>
      </c>
      <c r="C854" s="1">
        <v>0</v>
      </c>
      <c r="D854" s="1">
        <f t="shared" ref="D854:AA854" si="522">C854</f>
        <v>0</v>
      </c>
      <c r="E854" s="1">
        <f t="shared" si="522"/>
        <v>0</v>
      </c>
      <c r="F854" s="1">
        <f t="shared" si="522"/>
        <v>0</v>
      </c>
      <c r="G854" s="1">
        <f t="shared" si="522"/>
        <v>0</v>
      </c>
      <c r="H854" s="1">
        <f t="shared" si="522"/>
        <v>0</v>
      </c>
      <c r="I854" s="1">
        <f t="shared" si="522"/>
        <v>0</v>
      </c>
      <c r="J854" s="1">
        <f t="shared" si="522"/>
        <v>0</v>
      </c>
      <c r="K854" s="1">
        <f t="shared" si="522"/>
        <v>0</v>
      </c>
      <c r="L854" s="1">
        <f t="shared" si="522"/>
        <v>0</v>
      </c>
      <c r="M854" s="1">
        <f t="shared" si="522"/>
        <v>0</v>
      </c>
      <c r="N854" s="1">
        <f t="shared" si="522"/>
        <v>0</v>
      </c>
      <c r="O854" s="1">
        <f t="shared" si="522"/>
        <v>0</v>
      </c>
      <c r="P854" s="1">
        <f t="shared" si="522"/>
        <v>0</v>
      </c>
      <c r="Q854" s="1">
        <f t="shared" si="522"/>
        <v>0</v>
      </c>
      <c r="R854" s="1">
        <f t="shared" si="522"/>
        <v>0</v>
      </c>
      <c r="S854" s="1">
        <f t="shared" si="522"/>
        <v>0</v>
      </c>
      <c r="T854" s="1">
        <f t="shared" si="522"/>
        <v>0</v>
      </c>
      <c r="U854" s="1">
        <f t="shared" si="522"/>
        <v>0</v>
      </c>
      <c r="V854" s="1">
        <f t="shared" si="522"/>
        <v>0</v>
      </c>
      <c r="W854" s="1">
        <f t="shared" si="522"/>
        <v>0</v>
      </c>
      <c r="X854" s="1">
        <f t="shared" si="522"/>
        <v>0</v>
      </c>
      <c r="Y854" s="1">
        <f t="shared" si="522"/>
        <v>0</v>
      </c>
      <c r="Z854" s="1">
        <f t="shared" si="522"/>
        <v>0</v>
      </c>
      <c r="AA854" s="1">
        <f t="shared" si="522"/>
        <v>0</v>
      </c>
    </row>
    <row r="855" spans="1:27" x14ac:dyDescent="0.35">
      <c r="B855" s="1" t="s">
        <v>28</v>
      </c>
      <c r="C855" s="1">
        <v>0</v>
      </c>
      <c r="D855" s="1">
        <f t="shared" ref="D855:AA855" si="523">C855</f>
        <v>0</v>
      </c>
      <c r="E855" s="1">
        <f t="shared" si="523"/>
        <v>0</v>
      </c>
      <c r="F855" s="1">
        <f t="shared" si="523"/>
        <v>0</v>
      </c>
      <c r="G855" s="1">
        <f t="shared" si="523"/>
        <v>0</v>
      </c>
      <c r="H855" s="1">
        <f t="shared" si="523"/>
        <v>0</v>
      </c>
      <c r="I855" s="1">
        <f t="shared" si="523"/>
        <v>0</v>
      </c>
      <c r="J855" s="1">
        <f t="shared" si="523"/>
        <v>0</v>
      </c>
      <c r="K855" s="1">
        <f t="shared" si="523"/>
        <v>0</v>
      </c>
      <c r="L855" s="1">
        <f t="shared" si="523"/>
        <v>0</v>
      </c>
      <c r="M855" s="1">
        <f t="shared" si="523"/>
        <v>0</v>
      </c>
      <c r="N855" s="1">
        <f t="shared" si="523"/>
        <v>0</v>
      </c>
      <c r="O855" s="1">
        <f t="shared" si="523"/>
        <v>0</v>
      </c>
      <c r="P855" s="1">
        <f t="shared" si="523"/>
        <v>0</v>
      </c>
      <c r="Q855" s="1">
        <f t="shared" si="523"/>
        <v>0</v>
      </c>
      <c r="R855" s="1">
        <f t="shared" si="523"/>
        <v>0</v>
      </c>
      <c r="S855" s="1">
        <f t="shared" si="523"/>
        <v>0</v>
      </c>
      <c r="T855" s="1">
        <f t="shared" si="523"/>
        <v>0</v>
      </c>
      <c r="U855" s="1">
        <f t="shared" si="523"/>
        <v>0</v>
      </c>
      <c r="V855" s="1">
        <f t="shared" si="523"/>
        <v>0</v>
      </c>
      <c r="W855" s="1">
        <f t="shared" si="523"/>
        <v>0</v>
      </c>
      <c r="X855" s="1">
        <f t="shared" si="523"/>
        <v>0</v>
      </c>
      <c r="Y855" s="1">
        <f t="shared" si="523"/>
        <v>0</v>
      </c>
      <c r="Z855" s="1">
        <f t="shared" si="523"/>
        <v>0</v>
      </c>
      <c r="AA855" s="1">
        <f t="shared" si="523"/>
        <v>0</v>
      </c>
    </row>
    <row r="856" spans="1:27" x14ac:dyDescent="0.35">
      <c r="B856" s="1" t="s">
        <v>29</v>
      </c>
      <c r="C856" s="1">
        <v>0</v>
      </c>
      <c r="D856" s="1">
        <f t="shared" ref="D856:AA856" si="524">C856</f>
        <v>0</v>
      </c>
      <c r="E856" s="1">
        <f t="shared" si="524"/>
        <v>0</v>
      </c>
      <c r="F856" s="1">
        <f t="shared" si="524"/>
        <v>0</v>
      </c>
      <c r="G856" s="1">
        <f t="shared" si="524"/>
        <v>0</v>
      </c>
      <c r="H856" s="1">
        <f t="shared" si="524"/>
        <v>0</v>
      </c>
      <c r="I856" s="1">
        <f t="shared" si="524"/>
        <v>0</v>
      </c>
      <c r="J856" s="1">
        <f t="shared" si="524"/>
        <v>0</v>
      </c>
      <c r="K856" s="1">
        <f t="shared" si="524"/>
        <v>0</v>
      </c>
      <c r="L856" s="1">
        <f t="shared" si="524"/>
        <v>0</v>
      </c>
      <c r="M856" s="1">
        <f t="shared" si="524"/>
        <v>0</v>
      </c>
      <c r="N856" s="1">
        <f t="shared" si="524"/>
        <v>0</v>
      </c>
      <c r="O856" s="1">
        <f t="shared" si="524"/>
        <v>0</v>
      </c>
      <c r="P856" s="1">
        <f t="shared" si="524"/>
        <v>0</v>
      </c>
      <c r="Q856" s="1">
        <f t="shared" si="524"/>
        <v>0</v>
      </c>
      <c r="R856" s="1">
        <f t="shared" si="524"/>
        <v>0</v>
      </c>
      <c r="S856" s="1">
        <f t="shared" si="524"/>
        <v>0</v>
      </c>
      <c r="T856" s="1">
        <f t="shared" si="524"/>
        <v>0</v>
      </c>
      <c r="U856" s="1">
        <f t="shared" si="524"/>
        <v>0</v>
      </c>
      <c r="V856" s="1">
        <f t="shared" si="524"/>
        <v>0</v>
      </c>
      <c r="W856" s="1">
        <f t="shared" si="524"/>
        <v>0</v>
      </c>
      <c r="X856" s="1">
        <f t="shared" si="524"/>
        <v>0</v>
      </c>
      <c r="Y856" s="1">
        <f t="shared" si="524"/>
        <v>0</v>
      </c>
      <c r="Z856" s="1">
        <f t="shared" si="524"/>
        <v>0</v>
      </c>
      <c r="AA856" s="1">
        <f t="shared" si="524"/>
        <v>0</v>
      </c>
    </row>
    <row r="857" spans="1:27" x14ac:dyDescent="0.35">
      <c r="B857" s="1" t="s">
        <v>30</v>
      </c>
      <c r="C857" s="1">
        <v>0</v>
      </c>
      <c r="D857" s="1">
        <f t="shared" ref="D857:AA857" si="525">C857</f>
        <v>0</v>
      </c>
      <c r="E857" s="1">
        <f t="shared" si="525"/>
        <v>0</v>
      </c>
      <c r="F857" s="1">
        <f t="shared" si="525"/>
        <v>0</v>
      </c>
      <c r="G857" s="1">
        <f t="shared" si="525"/>
        <v>0</v>
      </c>
      <c r="H857" s="1">
        <f t="shared" si="525"/>
        <v>0</v>
      </c>
      <c r="I857" s="1">
        <f t="shared" si="525"/>
        <v>0</v>
      </c>
      <c r="J857" s="1">
        <f t="shared" si="525"/>
        <v>0</v>
      </c>
      <c r="K857" s="1">
        <f t="shared" si="525"/>
        <v>0</v>
      </c>
      <c r="L857" s="1">
        <f t="shared" si="525"/>
        <v>0</v>
      </c>
      <c r="M857" s="1">
        <f t="shared" si="525"/>
        <v>0</v>
      </c>
      <c r="N857" s="1">
        <f t="shared" si="525"/>
        <v>0</v>
      </c>
      <c r="O857" s="1">
        <f t="shared" si="525"/>
        <v>0</v>
      </c>
      <c r="P857" s="1">
        <f t="shared" si="525"/>
        <v>0</v>
      </c>
      <c r="Q857" s="1">
        <f t="shared" si="525"/>
        <v>0</v>
      </c>
      <c r="R857" s="1">
        <f t="shared" si="525"/>
        <v>0</v>
      </c>
      <c r="S857" s="1">
        <f t="shared" si="525"/>
        <v>0</v>
      </c>
      <c r="T857" s="1">
        <f t="shared" si="525"/>
        <v>0</v>
      </c>
      <c r="U857" s="1">
        <f t="shared" si="525"/>
        <v>0</v>
      </c>
      <c r="V857" s="1">
        <f t="shared" si="525"/>
        <v>0</v>
      </c>
      <c r="W857" s="1">
        <f t="shared" si="525"/>
        <v>0</v>
      </c>
      <c r="X857" s="1">
        <f t="shared" si="525"/>
        <v>0</v>
      </c>
      <c r="Y857" s="1">
        <f t="shared" si="525"/>
        <v>0</v>
      </c>
      <c r="Z857" s="1">
        <f t="shared" si="525"/>
        <v>0</v>
      </c>
      <c r="AA857" s="1">
        <f t="shared" si="525"/>
        <v>0</v>
      </c>
    </row>
    <row r="858" spans="1:27" x14ac:dyDescent="0.35">
      <c r="B858" s="1" t="s">
        <v>31</v>
      </c>
      <c r="C858" s="1">
        <v>0</v>
      </c>
      <c r="D858" s="1">
        <f t="shared" ref="D858:AA858" si="526">C858</f>
        <v>0</v>
      </c>
      <c r="E858" s="1">
        <f t="shared" si="526"/>
        <v>0</v>
      </c>
      <c r="F858" s="1">
        <f t="shared" si="526"/>
        <v>0</v>
      </c>
      <c r="G858" s="1">
        <f t="shared" si="526"/>
        <v>0</v>
      </c>
      <c r="H858" s="1">
        <f t="shared" si="526"/>
        <v>0</v>
      </c>
      <c r="I858" s="1">
        <f t="shared" si="526"/>
        <v>0</v>
      </c>
      <c r="J858" s="1">
        <f t="shared" si="526"/>
        <v>0</v>
      </c>
      <c r="K858" s="1">
        <f t="shared" si="526"/>
        <v>0</v>
      </c>
      <c r="L858" s="1">
        <f t="shared" si="526"/>
        <v>0</v>
      </c>
      <c r="M858" s="1">
        <f t="shared" si="526"/>
        <v>0</v>
      </c>
      <c r="N858" s="1">
        <f t="shared" si="526"/>
        <v>0</v>
      </c>
      <c r="O858" s="1">
        <f t="shared" si="526"/>
        <v>0</v>
      </c>
      <c r="P858" s="1">
        <f t="shared" si="526"/>
        <v>0</v>
      </c>
      <c r="Q858" s="1">
        <f t="shared" si="526"/>
        <v>0</v>
      </c>
      <c r="R858" s="1">
        <f t="shared" si="526"/>
        <v>0</v>
      </c>
      <c r="S858" s="1">
        <f t="shared" si="526"/>
        <v>0</v>
      </c>
      <c r="T858" s="1">
        <f t="shared" si="526"/>
        <v>0</v>
      </c>
      <c r="U858" s="1">
        <f t="shared" si="526"/>
        <v>0</v>
      </c>
      <c r="V858" s="1">
        <f t="shared" si="526"/>
        <v>0</v>
      </c>
      <c r="W858" s="1">
        <f t="shared" si="526"/>
        <v>0</v>
      </c>
      <c r="X858" s="1">
        <f t="shared" si="526"/>
        <v>0</v>
      </c>
      <c r="Y858" s="1">
        <f t="shared" si="526"/>
        <v>0</v>
      </c>
      <c r="Z858" s="1">
        <f t="shared" si="526"/>
        <v>0</v>
      </c>
      <c r="AA858" s="1">
        <f t="shared" si="526"/>
        <v>0</v>
      </c>
    </row>
    <row r="859" spans="1:27" x14ac:dyDescent="0.35">
      <c r="B859" s="1" t="s">
        <v>32</v>
      </c>
      <c r="C859" s="1">
        <v>0</v>
      </c>
      <c r="D859" s="1">
        <f t="shared" ref="D859:AA859" si="527">C859</f>
        <v>0</v>
      </c>
      <c r="E859" s="1">
        <f t="shared" si="527"/>
        <v>0</v>
      </c>
      <c r="F859" s="1">
        <f t="shared" si="527"/>
        <v>0</v>
      </c>
      <c r="G859" s="1">
        <f t="shared" si="527"/>
        <v>0</v>
      </c>
      <c r="H859" s="1">
        <f t="shared" si="527"/>
        <v>0</v>
      </c>
      <c r="I859" s="1">
        <f t="shared" si="527"/>
        <v>0</v>
      </c>
      <c r="J859" s="1">
        <f t="shared" si="527"/>
        <v>0</v>
      </c>
      <c r="K859" s="1">
        <f t="shared" si="527"/>
        <v>0</v>
      </c>
      <c r="L859" s="1">
        <f t="shared" si="527"/>
        <v>0</v>
      </c>
      <c r="M859" s="1">
        <f t="shared" si="527"/>
        <v>0</v>
      </c>
      <c r="N859" s="1">
        <f t="shared" si="527"/>
        <v>0</v>
      </c>
      <c r="O859" s="1">
        <f t="shared" si="527"/>
        <v>0</v>
      </c>
      <c r="P859" s="1">
        <f t="shared" si="527"/>
        <v>0</v>
      </c>
      <c r="Q859" s="1">
        <f t="shared" si="527"/>
        <v>0</v>
      </c>
      <c r="R859" s="1">
        <f t="shared" si="527"/>
        <v>0</v>
      </c>
      <c r="S859" s="1">
        <f t="shared" si="527"/>
        <v>0</v>
      </c>
      <c r="T859" s="1">
        <f t="shared" si="527"/>
        <v>0</v>
      </c>
      <c r="U859" s="1">
        <f t="shared" si="527"/>
        <v>0</v>
      </c>
      <c r="V859" s="1">
        <f t="shared" si="527"/>
        <v>0</v>
      </c>
      <c r="W859" s="1">
        <f t="shared" si="527"/>
        <v>0</v>
      </c>
      <c r="X859" s="1">
        <f t="shared" si="527"/>
        <v>0</v>
      </c>
      <c r="Y859" s="1">
        <f t="shared" si="527"/>
        <v>0</v>
      </c>
      <c r="Z859" s="1">
        <f t="shared" si="527"/>
        <v>0</v>
      </c>
      <c r="AA859" s="1">
        <f t="shared" si="527"/>
        <v>0</v>
      </c>
    </row>
    <row r="860" spans="1:27" x14ac:dyDescent="0.35">
      <c r="A860" s="2"/>
      <c r="B860" s="1" t="s">
        <v>33</v>
      </c>
      <c r="C860" s="1">
        <v>0</v>
      </c>
      <c r="D860" s="1">
        <f t="shared" ref="D860:AA860" si="528">C860</f>
        <v>0</v>
      </c>
      <c r="E860" s="1">
        <f t="shared" si="528"/>
        <v>0</v>
      </c>
      <c r="F860" s="1">
        <f t="shared" si="528"/>
        <v>0</v>
      </c>
      <c r="G860" s="1">
        <f t="shared" si="528"/>
        <v>0</v>
      </c>
      <c r="H860" s="1">
        <f t="shared" si="528"/>
        <v>0</v>
      </c>
      <c r="I860" s="1">
        <f t="shared" si="528"/>
        <v>0</v>
      </c>
      <c r="J860" s="1">
        <f t="shared" si="528"/>
        <v>0</v>
      </c>
      <c r="K860" s="1">
        <f t="shared" si="528"/>
        <v>0</v>
      </c>
      <c r="L860" s="1">
        <f t="shared" si="528"/>
        <v>0</v>
      </c>
      <c r="M860" s="1">
        <f t="shared" si="528"/>
        <v>0</v>
      </c>
      <c r="N860" s="1">
        <f t="shared" si="528"/>
        <v>0</v>
      </c>
      <c r="O860" s="1">
        <f t="shared" si="528"/>
        <v>0</v>
      </c>
      <c r="P860" s="1">
        <f t="shared" si="528"/>
        <v>0</v>
      </c>
      <c r="Q860" s="1">
        <f t="shared" si="528"/>
        <v>0</v>
      </c>
      <c r="R860" s="1">
        <f t="shared" si="528"/>
        <v>0</v>
      </c>
      <c r="S860" s="1">
        <f t="shared" si="528"/>
        <v>0</v>
      </c>
      <c r="T860" s="1">
        <f t="shared" si="528"/>
        <v>0</v>
      </c>
      <c r="U860" s="1">
        <f t="shared" si="528"/>
        <v>0</v>
      </c>
      <c r="V860" s="1">
        <f t="shared" si="528"/>
        <v>0</v>
      </c>
      <c r="W860" s="1">
        <f t="shared" si="528"/>
        <v>0</v>
      </c>
      <c r="X860" s="1">
        <f t="shared" si="528"/>
        <v>0</v>
      </c>
      <c r="Y860" s="1">
        <f t="shared" si="528"/>
        <v>0</v>
      </c>
      <c r="Z860" s="1">
        <f t="shared" si="528"/>
        <v>0</v>
      </c>
      <c r="AA860" s="1">
        <f t="shared" si="528"/>
        <v>0</v>
      </c>
    </row>
    <row r="861" spans="1:27" x14ac:dyDescent="0.35">
      <c r="A861" s="2"/>
    </row>
    <row r="862" spans="1:27" x14ac:dyDescent="0.35">
      <c r="A862" s="2" t="s">
        <v>7</v>
      </c>
      <c r="C862" s="1">
        <v>2010</v>
      </c>
      <c r="D862" s="1">
        <v>2011</v>
      </c>
      <c r="E862" s="1">
        <v>2012</v>
      </c>
      <c r="F862" s="1">
        <v>2013</v>
      </c>
      <c r="G862" s="1">
        <v>2014</v>
      </c>
      <c r="H862" s="1">
        <v>2015</v>
      </c>
      <c r="I862" s="1">
        <v>2016</v>
      </c>
      <c r="J862" s="1">
        <v>2017</v>
      </c>
      <c r="K862" s="1">
        <v>2018</v>
      </c>
      <c r="L862" s="1">
        <v>2019</v>
      </c>
      <c r="M862" s="1">
        <v>2020</v>
      </c>
      <c r="N862" s="1">
        <v>2021</v>
      </c>
      <c r="O862" s="1">
        <v>2022</v>
      </c>
      <c r="P862" s="1">
        <v>2023</v>
      </c>
      <c r="Q862" s="1">
        <v>2024</v>
      </c>
      <c r="R862" s="1">
        <v>2025</v>
      </c>
      <c r="S862" s="1">
        <v>2026</v>
      </c>
      <c r="T862" s="1">
        <v>2027</v>
      </c>
      <c r="U862" s="1">
        <v>2028</v>
      </c>
      <c r="V862" s="1">
        <v>2029</v>
      </c>
      <c r="W862" s="1">
        <v>2030</v>
      </c>
      <c r="X862" s="1">
        <v>2031</v>
      </c>
      <c r="Y862" s="1">
        <v>2032</v>
      </c>
      <c r="Z862" s="1">
        <v>2033</v>
      </c>
      <c r="AA862" s="1">
        <v>2034</v>
      </c>
    </row>
    <row r="863" spans="1:27" x14ac:dyDescent="0.35">
      <c r="A863" s="2"/>
      <c r="B863" s="1" t="s">
        <v>41</v>
      </c>
      <c r="C863" s="17">
        <f>C742*C839</f>
        <v>5175205440</v>
      </c>
      <c r="D863" s="17">
        <f t="shared" ref="D863:AA863" si="529">D742*D839</f>
        <v>3920749540</v>
      </c>
      <c r="E863" s="17">
        <f t="shared" si="529"/>
        <v>4061722140</v>
      </c>
      <c r="F863" s="17">
        <f t="shared" si="529"/>
        <v>3261205920</v>
      </c>
      <c r="G863" s="17">
        <f t="shared" si="529"/>
        <v>3098094450</v>
      </c>
      <c r="H863" s="17">
        <f t="shared" si="529"/>
        <v>3468702566.6666665</v>
      </c>
      <c r="I863" s="17">
        <f t="shared" si="529"/>
        <v>15937148602.632252</v>
      </c>
      <c r="J863" s="17">
        <f t="shared" si="529"/>
        <v>15937148602.632252</v>
      </c>
      <c r="K863" s="17">
        <f t="shared" si="529"/>
        <v>11780999923.977058</v>
      </c>
      <c r="L863" s="17">
        <f t="shared" si="529"/>
        <v>14551765709.747187</v>
      </c>
      <c r="M863" s="17">
        <f t="shared" si="529"/>
        <v>14089971412.118832</v>
      </c>
      <c r="N863" s="17">
        <f t="shared" si="529"/>
        <v>13474245681.947693</v>
      </c>
      <c r="O863" s="17">
        <f t="shared" si="529"/>
        <v>14038660934.60457</v>
      </c>
      <c r="P863" s="17">
        <f t="shared" si="529"/>
        <v>13867626009.557032</v>
      </c>
      <c r="Q863" s="17">
        <f t="shared" si="529"/>
        <v>13793510875.369766</v>
      </c>
      <c r="R863" s="17">
        <f t="shared" si="529"/>
        <v>13899932606.510458</v>
      </c>
      <c r="S863" s="17">
        <f t="shared" si="529"/>
        <v>13853689830.479084</v>
      </c>
      <c r="T863" s="17">
        <f t="shared" si="529"/>
        <v>13849044437.453104</v>
      </c>
      <c r="U863" s="17">
        <f t="shared" si="529"/>
        <v>13867555624.814217</v>
      </c>
      <c r="V863" s="17">
        <f t="shared" si="529"/>
        <v>13856763297.582134</v>
      </c>
      <c r="W863" s="17">
        <f t="shared" si="529"/>
        <v>13857787786.616484</v>
      </c>
      <c r="X863" s="17">
        <f t="shared" si="529"/>
        <v>13860702236.33761</v>
      </c>
      <c r="Y863" s="17">
        <f t="shared" si="529"/>
        <v>13858417773.512075</v>
      </c>
      <c r="Z863" s="17">
        <f t="shared" si="529"/>
        <v>13858969265.488724</v>
      </c>
      <c r="AA863" s="17">
        <f t="shared" si="529"/>
        <v>13859363091.77947</v>
      </c>
    </row>
    <row r="864" spans="1:27" x14ac:dyDescent="0.35">
      <c r="A864" s="2"/>
      <c r="B864" s="1" t="s">
        <v>15</v>
      </c>
      <c r="C864" s="1">
        <f t="shared" ref="C864:R864" si="530">C743*C840</f>
        <v>0</v>
      </c>
      <c r="D864" s="1">
        <f t="shared" si="530"/>
        <v>0</v>
      </c>
      <c r="E864" s="1">
        <f t="shared" si="530"/>
        <v>0</v>
      </c>
      <c r="F864" s="1">
        <f t="shared" si="530"/>
        <v>0</v>
      </c>
      <c r="G864" s="1">
        <f t="shared" si="530"/>
        <v>0</v>
      </c>
      <c r="H864" s="1">
        <f t="shared" si="530"/>
        <v>0</v>
      </c>
      <c r="I864" s="1">
        <f t="shared" si="530"/>
        <v>0</v>
      </c>
      <c r="J864" s="1">
        <f t="shared" si="530"/>
        <v>0</v>
      </c>
      <c r="K864" s="1">
        <f t="shared" si="530"/>
        <v>0</v>
      </c>
      <c r="L864" s="1">
        <f t="shared" si="530"/>
        <v>0</v>
      </c>
      <c r="M864" s="1">
        <f t="shared" si="530"/>
        <v>0</v>
      </c>
      <c r="N864" s="1">
        <f t="shared" si="530"/>
        <v>0</v>
      </c>
      <c r="O864" s="1">
        <f t="shared" si="530"/>
        <v>0</v>
      </c>
      <c r="P864" s="1">
        <f t="shared" si="530"/>
        <v>0</v>
      </c>
      <c r="Q864" s="1">
        <f t="shared" si="530"/>
        <v>0</v>
      </c>
      <c r="R864" s="1">
        <f t="shared" si="530"/>
        <v>0</v>
      </c>
      <c r="S864" s="1">
        <f t="shared" ref="D864:AA874" si="531">S743*S840</f>
        <v>0</v>
      </c>
      <c r="T864" s="1">
        <f t="shared" si="531"/>
        <v>0</v>
      </c>
      <c r="U864" s="1">
        <f t="shared" si="531"/>
        <v>0</v>
      </c>
      <c r="V864" s="1">
        <f t="shared" si="531"/>
        <v>0</v>
      </c>
      <c r="W864" s="1">
        <f t="shared" si="531"/>
        <v>0</v>
      </c>
      <c r="X864" s="1">
        <f t="shared" si="531"/>
        <v>0</v>
      </c>
      <c r="Y864" s="1">
        <f t="shared" si="531"/>
        <v>0</v>
      </c>
      <c r="Z864" s="1">
        <f t="shared" si="531"/>
        <v>0</v>
      </c>
      <c r="AA864" s="1">
        <f t="shared" si="531"/>
        <v>0</v>
      </c>
    </row>
    <row r="865" spans="2:27" x14ac:dyDescent="0.35">
      <c r="B865" s="1" t="s">
        <v>16</v>
      </c>
      <c r="C865" s="1">
        <f t="shared" ref="C865" si="532">C744*C841</f>
        <v>0</v>
      </c>
      <c r="D865" s="1">
        <f t="shared" si="531"/>
        <v>0</v>
      </c>
      <c r="E865" s="1">
        <f t="shared" si="531"/>
        <v>0</v>
      </c>
      <c r="F865" s="1">
        <f t="shared" si="531"/>
        <v>0</v>
      </c>
      <c r="G865" s="1">
        <f t="shared" si="531"/>
        <v>0</v>
      </c>
      <c r="H865" s="1">
        <f t="shared" si="531"/>
        <v>0</v>
      </c>
      <c r="I865" s="1">
        <f t="shared" si="531"/>
        <v>0</v>
      </c>
      <c r="J865" s="1">
        <f t="shared" si="531"/>
        <v>0</v>
      </c>
      <c r="K865" s="1">
        <f t="shared" si="531"/>
        <v>0</v>
      </c>
      <c r="L865" s="1">
        <f t="shared" si="531"/>
        <v>0</v>
      </c>
      <c r="M865" s="1">
        <f t="shared" si="531"/>
        <v>0</v>
      </c>
      <c r="N865" s="1">
        <f t="shared" si="531"/>
        <v>0</v>
      </c>
      <c r="O865" s="1">
        <f t="shared" si="531"/>
        <v>0</v>
      </c>
      <c r="P865" s="1">
        <f t="shared" si="531"/>
        <v>0</v>
      </c>
      <c r="Q865" s="1">
        <f t="shared" si="531"/>
        <v>0</v>
      </c>
      <c r="R865" s="1">
        <f t="shared" si="531"/>
        <v>0</v>
      </c>
      <c r="S865" s="1">
        <f t="shared" si="531"/>
        <v>0</v>
      </c>
      <c r="T865" s="1">
        <f t="shared" si="531"/>
        <v>0</v>
      </c>
      <c r="U865" s="1">
        <f t="shared" si="531"/>
        <v>0</v>
      </c>
      <c r="V865" s="1">
        <f t="shared" si="531"/>
        <v>0</v>
      </c>
      <c r="W865" s="1">
        <f t="shared" si="531"/>
        <v>0</v>
      </c>
      <c r="X865" s="1">
        <f t="shared" si="531"/>
        <v>0</v>
      </c>
      <c r="Y865" s="1">
        <f t="shared" si="531"/>
        <v>0</v>
      </c>
      <c r="Z865" s="1">
        <f t="shared" si="531"/>
        <v>0</v>
      </c>
      <c r="AA865" s="1">
        <f t="shared" si="531"/>
        <v>0</v>
      </c>
    </row>
    <row r="866" spans="2:27" x14ac:dyDescent="0.35">
      <c r="B866" s="1" t="s">
        <v>17</v>
      </c>
      <c r="C866" s="1">
        <f t="shared" ref="C866" si="533">C745*C842</f>
        <v>0</v>
      </c>
      <c r="D866" s="1">
        <f t="shared" si="531"/>
        <v>0</v>
      </c>
      <c r="E866" s="1">
        <f t="shared" si="531"/>
        <v>0</v>
      </c>
      <c r="F866" s="1">
        <f t="shared" si="531"/>
        <v>0</v>
      </c>
      <c r="G866" s="1">
        <f t="shared" si="531"/>
        <v>0</v>
      </c>
      <c r="H866" s="1">
        <f t="shared" si="531"/>
        <v>0</v>
      </c>
      <c r="I866" s="1">
        <f t="shared" si="531"/>
        <v>0</v>
      </c>
      <c r="J866" s="1">
        <f t="shared" si="531"/>
        <v>0</v>
      </c>
      <c r="K866" s="1">
        <f t="shared" si="531"/>
        <v>0</v>
      </c>
      <c r="L866" s="1">
        <f t="shared" si="531"/>
        <v>0</v>
      </c>
      <c r="M866" s="1">
        <f t="shared" si="531"/>
        <v>0</v>
      </c>
      <c r="N866" s="1">
        <f t="shared" si="531"/>
        <v>0</v>
      </c>
      <c r="O866" s="1">
        <f t="shared" si="531"/>
        <v>0</v>
      </c>
      <c r="P866" s="1">
        <f t="shared" si="531"/>
        <v>0</v>
      </c>
      <c r="Q866" s="1">
        <f t="shared" si="531"/>
        <v>0</v>
      </c>
      <c r="R866" s="1">
        <f t="shared" si="531"/>
        <v>0</v>
      </c>
      <c r="S866" s="1">
        <f t="shared" si="531"/>
        <v>0</v>
      </c>
      <c r="T866" s="1">
        <f t="shared" si="531"/>
        <v>0</v>
      </c>
      <c r="U866" s="1">
        <f t="shared" si="531"/>
        <v>0</v>
      </c>
      <c r="V866" s="1">
        <f t="shared" si="531"/>
        <v>0</v>
      </c>
      <c r="W866" s="1">
        <f t="shared" si="531"/>
        <v>0</v>
      </c>
      <c r="X866" s="1">
        <f t="shared" si="531"/>
        <v>0</v>
      </c>
      <c r="Y866" s="1">
        <f t="shared" si="531"/>
        <v>0</v>
      </c>
      <c r="Z866" s="1">
        <f t="shared" si="531"/>
        <v>0</v>
      </c>
      <c r="AA866" s="1">
        <f t="shared" si="531"/>
        <v>0</v>
      </c>
    </row>
    <row r="867" spans="2:27" x14ac:dyDescent="0.35">
      <c r="B867" s="1" t="s">
        <v>18</v>
      </c>
      <c r="C867" s="1">
        <f t="shared" ref="C867" si="534">C746*C843</f>
        <v>0</v>
      </c>
      <c r="D867" s="1">
        <f t="shared" si="531"/>
        <v>0</v>
      </c>
      <c r="E867" s="1">
        <f t="shared" si="531"/>
        <v>0</v>
      </c>
      <c r="F867" s="1">
        <f t="shared" si="531"/>
        <v>0</v>
      </c>
      <c r="G867" s="1">
        <f t="shared" si="531"/>
        <v>0</v>
      </c>
      <c r="H867" s="1">
        <f t="shared" si="531"/>
        <v>0</v>
      </c>
      <c r="I867" s="1">
        <f t="shared" si="531"/>
        <v>0</v>
      </c>
      <c r="J867" s="1">
        <f t="shared" si="531"/>
        <v>0</v>
      </c>
      <c r="K867" s="1">
        <f t="shared" si="531"/>
        <v>0</v>
      </c>
      <c r="L867" s="1">
        <f t="shared" si="531"/>
        <v>0</v>
      </c>
      <c r="M867" s="1">
        <f t="shared" si="531"/>
        <v>0</v>
      </c>
      <c r="N867" s="1">
        <f t="shared" si="531"/>
        <v>0</v>
      </c>
      <c r="O867" s="1">
        <f t="shared" si="531"/>
        <v>0</v>
      </c>
      <c r="P867" s="1">
        <f t="shared" si="531"/>
        <v>0</v>
      </c>
      <c r="Q867" s="1">
        <f t="shared" si="531"/>
        <v>0</v>
      </c>
      <c r="R867" s="1">
        <f t="shared" si="531"/>
        <v>0</v>
      </c>
      <c r="S867" s="1">
        <f t="shared" si="531"/>
        <v>0</v>
      </c>
      <c r="T867" s="1">
        <f t="shared" si="531"/>
        <v>0</v>
      </c>
      <c r="U867" s="1">
        <f t="shared" si="531"/>
        <v>0</v>
      </c>
      <c r="V867" s="1">
        <f t="shared" si="531"/>
        <v>0</v>
      </c>
      <c r="W867" s="1">
        <f t="shared" si="531"/>
        <v>0</v>
      </c>
      <c r="X867" s="1">
        <f t="shared" si="531"/>
        <v>0</v>
      </c>
      <c r="Y867" s="1">
        <f t="shared" si="531"/>
        <v>0</v>
      </c>
      <c r="Z867" s="1">
        <f t="shared" si="531"/>
        <v>0</v>
      </c>
      <c r="AA867" s="1">
        <f t="shared" si="531"/>
        <v>0</v>
      </c>
    </row>
    <row r="868" spans="2:27" x14ac:dyDescent="0.35">
      <c r="B868" s="1" t="s">
        <v>19</v>
      </c>
      <c r="C868" s="1">
        <f t="shared" ref="C868" si="535">C747*C844</f>
        <v>0</v>
      </c>
      <c r="D868" s="1">
        <f t="shared" si="531"/>
        <v>0</v>
      </c>
      <c r="E868" s="1">
        <f t="shared" si="531"/>
        <v>0</v>
      </c>
      <c r="F868" s="1">
        <f t="shared" si="531"/>
        <v>0</v>
      </c>
      <c r="G868" s="1">
        <f t="shared" si="531"/>
        <v>0</v>
      </c>
      <c r="H868" s="1">
        <f t="shared" si="531"/>
        <v>0</v>
      </c>
      <c r="I868" s="1">
        <f t="shared" si="531"/>
        <v>0</v>
      </c>
      <c r="J868" s="1">
        <f t="shared" si="531"/>
        <v>0</v>
      </c>
      <c r="K868" s="1">
        <f t="shared" si="531"/>
        <v>0</v>
      </c>
      <c r="L868" s="1">
        <f t="shared" si="531"/>
        <v>0</v>
      </c>
      <c r="M868" s="1">
        <f t="shared" si="531"/>
        <v>0</v>
      </c>
      <c r="N868" s="1">
        <f t="shared" si="531"/>
        <v>0</v>
      </c>
      <c r="O868" s="1">
        <f t="shared" si="531"/>
        <v>0</v>
      </c>
      <c r="P868" s="1">
        <f t="shared" si="531"/>
        <v>0</v>
      </c>
      <c r="Q868" s="1">
        <f t="shared" si="531"/>
        <v>0</v>
      </c>
      <c r="R868" s="1">
        <f t="shared" si="531"/>
        <v>0</v>
      </c>
      <c r="S868" s="1">
        <f t="shared" si="531"/>
        <v>0</v>
      </c>
      <c r="T868" s="1">
        <f t="shared" si="531"/>
        <v>0</v>
      </c>
      <c r="U868" s="1">
        <f t="shared" si="531"/>
        <v>0</v>
      </c>
      <c r="V868" s="1">
        <f t="shared" si="531"/>
        <v>0</v>
      </c>
      <c r="W868" s="1">
        <f t="shared" si="531"/>
        <v>0</v>
      </c>
      <c r="X868" s="1">
        <f t="shared" si="531"/>
        <v>0</v>
      </c>
      <c r="Y868" s="1">
        <f t="shared" si="531"/>
        <v>0</v>
      </c>
      <c r="Z868" s="1">
        <f t="shared" si="531"/>
        <v>0</v>
      </c>
      <c r="AA868" s="1">
        <f t="shared" si="531"/>
        <v>0</v>
      </c>
    </row>
    <row r="869" spans="2:27" x14ac:dyDescent="0.35">
      <c r="B869" s="1" t="s">
        <v>20</v>
      </c>
      <c r="C869" s="1">
        <f t="shared" ref="C869" si="536">C748*C845</f>
        <v>0</v>
      </c>
      <c r="D869" s="1">
        <f t="shared" si="531"/>
        <v>0</v>
      </c>
      <c r="E869" s="1">
        <f t="shared" si="531"/>
        <v>0</v>
      </c>
      <c r="F869" s="1">
        <f t="shared" si="531"/>
        <v>0</v>
      </c>
      <c r="G869" s="1">
        <f t="shared" si="531"/>
        <v>0</v>
      </c>
      <c r="H869" s="1">
        <f t="shared" si="531"/>
        <v>0</v>
      </c>
      <c r="I869" s="1">
        <f t="shared" si="531"/>
        <v>0</v>
      </c>
      <c r="J869" s="1">
        <f t="shared" si="531"/>
        <v>0</v>
      </c>
      <c r="K869" s="1">
        <f t="shared" si="531"/>
        <v>0</v>
      </c>
      <c r="L869" s="1">
        <f t="shared" si="531"/>
        <v>0</v>
      </c>
      <c r="M869" s="1">
        <f t="shared" si="531"/>
        <v>0</v>
      </c>
      <c r="N869" s="1">
        <f t="shared" si="531"/>
        <v>0</v>
      </c>
      <c r="O869" s="1">
        <f t="shared" si="531"/>
        <v>0</v>
      </c>
      <c r="P869" s="1">
        <f t="shared" si="531"/>
        <v>0</v>
      </c>
      <c r="Q869" s="1">
        <f t="shared" si="531"/>
        <v>0</v>
      </c>
      <c r="R869" s="1">
        <f t="shared" si="531"/>
        <v>0</v>
      </c>
      <c r="S869" s="1">
        <f t="shared" si="531"/>
        <v>0</v>
      </c>
      <c r="T869" s="1">
        <f t="shared" si="531"/>
        <v>0</v>
      </c>
      <c r="U869" s="1">
        <f t="shared" si="531"/>
        <v>0</v>
      </c>
      <c r="V869" s="1">
        <f t="shared" si="531"/>
        <v>0</v>
      </c>
      <c r="W869" s="1">
        <f t="shared" si="531"/>
        <v>0</v>
      </c>
      <c r="X869" s="1">
        <f t="shared" si="531"/>
        <v>0</v>
      </c>
      <c r="Y869" s="1">
        <f t="shared" si="531"/>
        <v>0</v>
      </c>
      <c r="Z869" s="1">
        <f t="shared" si="531"/>
        <v>0</v>
      </c>
      <c r="AA869" s="1">
        <f t="shared" si="531"/>
        <v>0</v>
      </c>
    </row>
    <row r="870" spans="2:27" x14ac:dyDescent="0.35">
      <c r="B870" s="1" t="s">
        <v>21</v>
      </c>
      <c r="C870" s="1">
        <f t="shared" ref="C870" si="537">C749*C846</f>
        <v>0</v>
      </c>
      <c r="D870" s="1">
        <f t="shared" si="531"/>
        <v>0</v>
      </c>
      <c r="E870" s="1">
        <f t="shared" si="531"/>
        <v>0</v>
      </c>
      <c r="F870" s="1">
        <f t="shared" si="531"/>
        <v>0</v>
      </c>
      <c r="G870" s="1">
        <f t="shared" si="531"/>
        <v>0</v>
      </c>
      <c r="H870" s="1">
        <f t="shared" si="531"/>
        <v>0</v>
      </c>
      <c r="I870" s="1">
        <f t="shared" si="531"/>
        <v>0</v>
      </c>
      <c r="J870" s="1">
        <f t="shared" si="531"/>
        <v>0</v>
      </c>
      <c r="K870" s="1">
        <f t="shared" si="531"/>
        <v>0</v>
      </c>
      <c r="L870" s="1">
        <f t="shared" si="531"/>
        <v>0</v>
      </c>
      <c r="M870" s="1">
        <f t="shared" si="531"/>
        <v>0</v>
      </c>
      <c r="N870" s="1">
        <f t="shared" si="531"/>
        <v>0</v>
      </c>
      <c r="O870" s="1">
        <f t="shared" si="531"/>
        <v>0</v>
      </c>
      <c r="P870" s="1">
        <f t="shared" si="531"/>
        <v>0</v>
      </c>
      <c r="Q870" s="1">
        <f t="shared" si="531"/>
        <v>0</v>
      </c>
      <c r="R870" s="1">
        <f t="shared" si="531"/>
        <v>0</v>
      </c>
      <c r="S870" s="1">
        <f t="shared" si="531"/>
        <v>0</v>
      </c>
      <c r="T870" s="1">
        <f t="shared" si="531"/>
        <v>0</v>
      </c>
      <c r="U870" s="1">
        <f t="shared" si="531"/>
        <v>0</v>
      </c>
      <c r="V870" s="1">
        <f t="shared" si="531"/>
        <v>0</v>
      </c>
      <c r="W870" s="1">
        <f t="shared" si="531"/>
        <v>0</v>
      </c>
      <c r="X870" s="1">
        <f t="shared" si="531"/>
        <v>0</v>
      </c>
      <c r="Y870" s="1">
        <f t="shared" si="531"/>
        <v>0</v>
      </c>
      <c r="Z870" s="1">
        <f t="shared" si="531"/>
        <v>0</v>
      </c>
      <c r="AA870" s="1">
        <f t="shared" si="531"/>
        <v>0</v>
      </c>
    </row>
    <row r="871" spans="2:27" x14ac:dyDescent="0.35">
      <c r="B871" s="1" t="s">
        <v>22</v>
      </c>
      <c r="C871" s="1">
        <f t="shared" ref="C871" si="538">C750*C847</f>
        <v>0</v>
      </c>
      <c r="D871" s="1">
        <f t="shared" si="531"/>
        <v>0</v>
      </c>
      <c r="E871" s="1">
        <f t="shared" si="531"/>
        <v>0</v>
      </c>
      <c r="F871" s="1">
        <f t="shared" si="531"/>
        <v>0</v>
      </c>
      <c r="G871" s="1">
        <f t="shared" si="531"/>
        <v>0</v>
      </c>
      <c r="H871" s="1">
        <f t="shared" si="531"/>
        <v>0</v>
      </c>
      <c r="I871" s="1">
        <f t="shared" si="531"/>
        <v>0</v>
      </c>
      <c r="J871" s="1">
        <f t="shared" si="531"/>
        <v>0</v>
      </c>
      <c r="K871" s="1">
        <f t="shared" si="531"/>
        <v>0</v>
      </c>
      <c r="L871" s="1">
        <f t="shared" si="531"/>
        <v>0</v>
      </c>
      <c r="M871" s="1">
        <f t="shared" si="531"/>
        <v>0</v>
      </c>
      <c r="N871" s="1">
        <f t="shared" si="531"/>
        <v>0</v>
      </c>
      <c r="O871" s="1">
        <f t="shared" si="531"/>
        <v>0</v>
      </c>
      <c r="P871" s="1">
        <f t="shared" si="531"/>
        <v>0</v>
      </c>
      <c r="Q871" s="1">
        <f t="shared" si="531"/>
        <v>0</v>
      </c>
      <c r="R871" s="1">
        <f t="shared" si="531"/>
        <v>0</v>
      </c>
      <c r="S871" s="1">
        <f t="shared" si="531"/>
        <v>0</v>
      </c>
      <c r="T871" s="1">
        <f t="shared" si="531"/>
        <v>0</v>
      </c>
      <c r="U871" s="1">
        <f t="shared" si="531"/>
        <v>0</v>
      </c>
      <c r="V871" s="1">
        <f t="shared" si="531"/>
        <v>0</v>
      </c>
      <c r="W871" s="1">
        <f t="shared" si="531"/>
        <v>0</v>
      </c>
      <c r="X871" s="1">
        <f t="shared" si="531"/>
        <v>0</v>
      </c>
      <c r="Y871" s="1">
        <f t="shared" si="531"/>
        <v>0</v>
      </c>
      <c r="Z871" s="1">
        <f t="shared" si="531"/>
        <v>0</v>
      </c>
      <c r="AA871" s="1">
        <f t="shared" si="531"/>
        <v>0</v>
      </c>
    </row>
    <row r="872" spans="2:27" x14ac:dyDescent="0.35">
      <c r="B872" s="1" t="s">
        <v>23</v>
      </c>
      <c r="C872" s="1">
        <f t="shared" ref="C872" si="539">C751*C848</f>
        <v>0</v>
      </c>
      <c r="D872" s="1">
        <f t="shared" si="531"/>
        <v>0</v>
      </c>
      <c r="E872" s="1">
        <f t="shared" si="531"/>
        <v>0</v>
      </c>
      <c r="F872" s="1">
        <f t="shared" si="531"/>
        <v>0</v>
      </c>
      <c r="G872" s="1">
        <f t="shared" si="531"/>
        <v>0</v>
      </c>
      <c r="H872" s="1">
        <f t="shared" si="531"/>
        <v>0</v>
      </c>
      <c r="I872" s="1">
        <f t="shared" si="531"/>
        <v>0</v>
      </c>
      <c r="J872" s="1">
        <f t="shared" si="531"/>
        <v>0</v>
      </c>
      <c r="K872" s="1">
        <f t="shared" si="531"/>
        <v>0</v>
      </c>
      <c r="L872" s="1">
        <f t="shared" si="531"/>
        <v>0</v>
      </c>
      <c r="M872" s="1">
        <f t="shared" si="531"/>
        <v>0</v>
      </c>
      <c r="N872" s="1">
        <f t="shared" si="531"/>
        <v>0</v>
      </c>
      <c r="O872" s="1">
        <f t="shared" si="531"/>
        <v>0</v>
      </c>
      <c r="P872" s="1">
        <f t="shared" si="531"/>
        <v>0</v>
      </c>
      <c r="Q872" s="1">
        <f t="shared" si="531"/>
        <v>0</v>
      </c>
      <c r="R872" s="1">
        <f t="shared" si="531"/>
        <v>0</v>
      </c>
      <c r="S872" s="1">
        <f t="shared" si="531"/>
        <v>0</v>
      </c>
      <c r="T872" s="1">
        <f t="shared" si="531"/>
        <v>0</v>
      </c>
      <c r="U872" s="1">
        <f t="shared" si="531"/>
        <v>0</v>
      </c>
      <c r="V872" s="1">
        <f t="shared" si="531"/>
        <v>0</v>
      </c>
      <c r="W872" s="1">
        <f t="shared" si="531"/>
        <v>0</v>
      </c>
      <c r="X872" s="1">
        <f t="shared" si="531"/>
        <v>0</v>
      </c>
      <c r="Y872" s="1">
        <f t="shared" si="531"/>
        <v>0</v>
      </c>
      <c r="Z872" s="1">
        <f t="shared" si="531"/>
        <v>0</v>
      </c>
      <c r="AA872" s="1">
        <f t="shared" si="531"/>
        <v>0</v>
      </c>
    </row>
    <row r="873" spans="2:27" x14ac:dyDescent="0.35">
      <c r="B873" s="1" t="s">
        <v>42</v>
      </c>
      <c r="C873" s="1">
        <f t="shared" ref="C873" si="540">C752*C849</f>
        <v>0</v>
      </c>
      <c r="D873" s="1">
        <f t="shared" si="531"/>
        <v>0</v>
      </c>
      <c r="E873" s="1">
        <f t="shared" si="531"/>
        <v>0</v>
      </c>
      <c r="F873" s="1">
        <f t="shared" si="531"/>
        <v>0</v>
      </c>
      <c r="G873" s="1">
        <f t="shared" si="531"/>
        <v>0</v>
      </c>
      <c r="H873" s="1">
        <f t="shared" si="531"/>
        <v>0</v>
      </c>
      <c r="I873" s="1">
        <f t="shared" si="531"/>
        <v>0</v>
      </c>
      <c r="J873" s="1">
        <f t="shared" si="531"/>
        <v>0</v>
      </c>
      <c r="K873" s="1">
        <f t="shared" si="531"/>
        <v>0</v>
      </c>
      <c r="L873" s="1">
        <f t="shared" si="531"/>
        <v>0</v>
      </c>
      <c r="M873" s="1">
        <f t="shared" si="531"/>
        <v>0</v>
      </c>
      <c r="N873" s="1">
        <f t="shared" si="531"/>
        <v>0</v>
      </c>
      <c r="O873" s="1">
        <f t="shared" si="531"/>
        <v>0</v>
      </c>
      <c r="P873" s="1">
        <f t="shared" si="531"/>
        <v>0</v>
      </c>
      <c r="Q873" s="1">
        <f t="shared" si="531"/>
        <v>0</v>
      </c>
      <c r="R873" s="1">
        <f t="shared" si="531"/>
        <v>0</v>
      </c>
      <c r="S873" s="1">
        <f t="shared" si="531"/>
        <v>0</v>
      </c>
      <c r="T873" s="1">
        <f t="shared" si="531"/>
        <v>0</v>
      </c>
      <c r="U873" s="1">
        <f t="shared" si="531"/>
        <v>0</v>
      </c>
      <c r="V873" s="1">
        <f t="shared" si="531"/>
        <v>0</v>
      </c>
      <c r="W873" s="1">
        <f t="shared" si="531"/>
        <v>0</v>
      </c>
      <c r="X873" s="1">
        <f t="shared" si="531"/>
        <v>0</v>
      </c>
      <c r="Y873" s="1">
        <f t="shared" si="531"/>
        <v>0</v>
      </c>
      <c r="Z873" s="1">
        <f t="shared" si="531"/>
        <v>0</v>
      </c>
      <c r="AA873" s="1">
        <f t="shared" si="531"/>
        <v>0</v>
      </c>
    </row>
    <row r="874" spans="2:27" x14ac:dyDescent="0.35">
      <c r="B874" s="1" t="s">
        <v>24</v>
      </c>
      <c r="C874" s="1">
        <f t="shared" ref="C874" si="541">C753*C850</f>
        <v>0</v>
      </c>
      <c r="D874" s="1">
        <f t="shared" si="531"/>
        <v>0</v>
      </c>
      <c r="E874" s="1">
        <f t="shared" si="531"/>
        <v>0</v>
      </c>
      <c r="F874" s="1">
        <f t="shared" si="531"/>
        <v>0</v>
      </c>
      <c r="G874" s="1">
        <f t="shared" si="531"/>
        <v>0</v>
      </c>
      <c r="H874" s="1">
        <f t="shared" si="531"/>
        <v>0</v>
      </c>
      <c r="I874" s="1">
        <f t="shared" si="531"/>
        <v>0</v>
      </c>
      <c r="J874" s="1">
        <f t="shared" ref="D874:AA884" si="542">J753*J850</f>
        <v>0</v>
      </c>
      <c r="K874" s="1">
        <f t="shared" si="542"/>
        <v>0</v>
      </c>
      <c r="L874" s="1">
        <f t="shared" si="542"/>
        <v>0</v>
      </c>
      <c r="M874" s="1">
        <f t="shared" si="542"/>
        <v>0</v>
      </c>
      <c r="N874" s="1">
        <f t="shared" si="542"/>
        <v>0</v>
      </c>
      <c r="O874" s="1">
        <f t="shared" si="542"/>
        <v>0</v>
      </c>
      <c r="P874" s="1">
        <f t="shared" si="542"/>
        <v>0</v>
      </c>
      <c r="Q874" s="1">
        <f t="shared" si="542"/>
        <v>0</v>
      </c>
      <c r="R874" s="1">
        <f t="shared" si="542"/>
        <v>0</v>
      </c>
      <c r="S874" s="1">
        <f t="shared" si="542"/>
        <v>0</v>
      </c>
      <c r="T874" s="1">
        <f t="shared" si="542"/>
        <v>0</v>
      </c>
      <c r="U874" s="1">
        <f t="shared" si="542"/>
        <v>0</v>
      </c>
      <c r="V874" s="1">
        <f t="shared" si="542"/>
        <v>0</v>
      </c>
      <c r="W874" s="1">
        <f t="shared" si="542"/>
        <v>0</v>
      </c>
      <c r="X874" s="1">
        <f t="shared" si="542"/>
        <v>0</v>
      </c>
      <c r="Y874" s="1">
        <f t="shared" si="542"/>
        <v>0</v>
      </c>
      <c r="Z874" s="1">
        <f t="shared" si="542"/>
        <v>0</v>
      </c>
      <c r="AA874" s="1">
        <f t="shared" si="542"/>
        <v>0</v>
      </c>
    </row>
    <row r="875" spans="2:27" x14ac:dyDescent="0.35">
      <c r="B875" s="1" t="s">
        <v>25</v>
      </c>
      <c r="C875" s="1">
        <f t="shared" ref="C875" si="543">C754*C851</f>
        <v>0</v>
      </c>
      <c r="D875" s="1">
        <f t="shared" si="542"/>
        <v>0</v>
      </c>
      <c r="E875" s="1">
        <f t="shared" si="542"/>
        <v>0</v>
      </c>
      <c r="F875" s="1">
        <f t="shared" si="542"/>
        <v>0</v>
      </c>
      <c r="G875" s="1">
        <f t="shared" si="542"/>
        <v>0</v>
      </c>
      <c r="H875" s="1">
        <f t="shared" si="542"/>
        <v>0</v>
      </c>
      <c r="I875" s="1">
        <f t="shared" si="542"/>
        <v>0</v>
      </c>
      <c r="J875" s="1">
        <f t="shared" si="542"/>
        <v>0</v>
      </c>
      <c r="K875" s="1">
        <f t="shared" si="542"/>
        <v>0</v>
      </c>
      <c r="L875" s="1">
        <f t="shared" si="542"/>
        <v>0</v>
      </c>
      <c r="M875" s="1">
        <f t="shared" si="542"/>
        <v>0</v>
      </c>
      <c r="N875" s="1">
        <f t="shared" si="542"/>
        <v>0</v>
      </c>
      <c r="O875" s="1">
        <f t="shared" si="542"/>
        <v>0</v>
      </c>
      <c r="P875" s="1">
        <f t="shared" si="542"/>
        <v>0</v>
      </c>
      <c r="Q875" s="1">
        <f t="shared" si="542"/>
        <v>0</v>
      </c>
      <c r="R875" s="1">
        <f t="shared" si="542"/>
        <v>0</v>
      </c>
      <c r="S875" s="1">
        <f t="shared" si="542"/>
        <v>0</v>
      </c>
      <c r="T875" s="1">
        <f t="shared" si="542"/>
        <v>0</v>
      </c>
      <c r="U875" s="1">
        <f t="shared" si="542"/>
        <v>0</v>
      </c>
      <c r="V875" s="1">
        <f t="shared" si="542"/>
        <v>0</v>
      </c>
      <c r="W875" s="1">
        <f t="shared" si="542"/>
        <v>0</v>
      </c>
      <c r="X875" s="1">
        <f t="shared" si="542"/>
        <v>0</v>
      </c>
      <c r="Y875" s="1">
        <f t="shared" si="542"/>
        <v>0</v>
      </c>
      <c r="Z875" s="1">
        <f t="shared" si="542"/>
        <v>0</v>
      </c>
      <c r="AA875" s="1">
        <f t="shared" si="542"/>
        <v>0</v>
      </c>
    </row>
    <row r="876" spans="2:27" x14ac:dyDescent="0.35">
      <c r="B876" s="1" t="s">
        <v>26</v>
      </c>
      <c r="C876" s="1">
        <f t="shared" ref="C876" si="544">C755*C852</f>
        <v>0</v>
      </c>
      <c r="D876" s="1">
        <f t="shared" si="542"/>
        <v>0</v>
      </c>
      <c r="E876" s="1">
        <f t="shared" si="542"/>
        <v>0</v>
      </c>
      <c r="F876" s="1">
        <f t="shared" si="542"/>
        <v>0</v>
      </c>
      <c r="G876" s="1">
        <f t="shared" si="542"/>
        <v>0</v>
      </c>
      <c r="H876" s="1">
        <f t="shared" si="542"/>
        <v>0</v>
      </c>
      <c r="I876" s="1">
        <f t="shared" si="542"/>
        <v>0</v>
      </c>
      <c r="J876" s="1">
        <f t="shared" si="542"/>
        <v>0</v>
      </c>
      <c r="K876" s="1">
        <f t="shared" si="542"/>
        <v>0</v>
      </c>
      <c r="L876" s="1">
        <f t="shared" si="542"/>
        <v>0</v>
      </c>
      <c r="M876" s="1">
        <f t="shared" si="542"/>
        <v>0</v>
      </c>
      <c r="N876" s="1">
        <f t="shared" si="542"/>
        <v>0</v>
      </c>
      <c r="O876" s="1">
        <f t="shared" si="542"/>
        <v>0</v>
      </c>
      <c r="P876" s="1">
        <f t="shared" si="542"/>
        <v>0</v>
      </c>
      <c r="Q876" s="1">
        <f t="shared" si="542"/>
        <v>0</v>
      </c>
      <c r="R876" s="1">
        <f t="shared" si="542"/>
        <v>0</v>
      </c>
      <c r="S876" s="1">
        <f t="shared" si="542"/>
        <v>0</v>
      </c>
      <c r="T876" s="1">
        <f t="shared" si="542"/>
        <v>0</v>
      </c>
      <c r="U876" s="1">
        <f t="shared" si="542"/>
        <v>0</v>
      </c>
      <c r="V876" s="1">
        <f t="shared" si="542"/>
        <v>0</v>
      </c>
      <c r="W876" s="1">
        <f t="shared" si="542"/>
        <v>0</v>
      </c>
      <c r="X876" s="1">
        <f t="shared" si="542"/>
        <v>0</v>
      </c>
      <c r="Y876" s="1">
        <f t="shared" si="542"/>
        <v>0</v>
      </c>
      <c r="Z876" s="1">
        <f t="shared" si="542"/>
        <v>0</v>
      </c>
      <c r="AA876" s="1">
        <f t="shared" si="542"/>
        <v>0</v>
      </c>
    </row>
    <row r="877" spans="2:27" x14ac:dyDescent="0.35">
      <c r="B877" s="1" t="s">
        <v>43</v>
      </c>
      <c r="C877" s="1">
        <f t="shared" ref="C877" si="545">C756*C853</f>
        <v>0</v>
      </c>
      <c r="D877" s="1">
        <f t="shared" si="542"/>
        <v>0</v>
      </c>
      <c r="E877" s="1">
        <f t="shared" si="542"/>
        <v>0</v>
      </c>
      <c r="F877" s="1">
        <f t="shared" si="542"/>
        <v>0</v>
      </c>
      <c r="G877" s="1">
        <f t="shared" si="542"/>
        <v>0</v>
      </c>
      <c r="H877" s="1">
        <f t="shared" si="542"/>
        <v>0</v>
      </c>
      <c r="I877" s="1">
        <f t="shared" si="542"/>
        <v>0</v>
      </c>
      <c r="J877" s="1">
        <f t="shared" si="542"/>
        <v>0</v>
      </c>
      <c r="K877" s="1">
        <f t="shared" si="542"/>
        <v>0</v>
      </c>
      <c r="L877" s="1">
        <f t="shared" si="542"/>
        <v>0</v>
      </c>
      <c r="M877" s="1">
        <f t="shared" si="542"/>
        <v>0</v>
      </c>
      <c r="N877" s="1">
        <f t="shared" si="542"/>
        <v>0</v>
      </c>
      <c r="O877" s="1">
        <f t="shared" si="542"/>
        <v>0</v>
      </c>
      <c r="P877" s="1">
        <f t="shared" si="542"/>
        <v>0</v>
      </c>
      <c r="Q877" s="1">
        <f t="shared" si="542"/>
        <v>0</v>
      </c>
      <c r="R877" s="1">
        <f t="shared" si="542"/>
        <v>0</v>
      </c>
      <c r="S877" s="1">
        <f t="shared" si="542"/>
        <v>0</v>
      </c>
      <c r="T877" s="1">
        <f t="shared" si="542"/>
        <v>0</v>
      </c>
      <c r="U877" s="1">
        <f t="shared" si="542"/>
        <v>0</v>
      </c>
      <c r="V877" s="1">
        <f t="shared" si="542"/>
        <v>0</v>
      </c>
      <c r="W877" s="1">
        <f t="shared" si="542"/>
        <v>0</v>
      </c>
      <c r="X877" s="1">
        <f t="shared" si="542"/>
        <v>0</v>
      </c>
      <c r="Y877" s="1">
        <f t="shared" si="542"/>
        <v>0</v>
      </c>
      <c r="Z877" s="1">
        <f t="shared" si="542"/>
        <v>0</v>
      </c>
      <c r="AA877" s="1">
        <f t="shared" si="542"/>
        <v>0</v>
      </c>
    </row>
    <row r="878" spans="2:27" x14ac:dyDescent="0.35">
      <c r="B878" s="1" t="s">
        <v>27</v>
      </c>
      <c r="C878" s="1">
        <f t="shared" ref="C878" si="546">C757*C854</f>
        <v>0</v>
      </c>
      <c r="D878" s="1">
        <f t="shared" si="542"/>
        <v>0</v>
      </c>
      <c r="E878" s="1">
        <f t="shared" si="542"/>
        <v>0</v>
      </c>
      <c r="F878" s="1">
        <f t="shared" si="542"/>
        <v>0</v>
      </c>
      <c r="G878" s="1">
        <f t="shared" si="542"/>
        <v>0</v>
      </c>
      <c r="H878" s="1">
        <f t="shared" si="542"/>
        <v>0</v>
      </c>
      <c r="I878" s="1">
        <f t="shared" si="542"/>
        <v>0</v>
      </c>
      <c r="J878" s="1">
        <f t="shared" si="542"/>
        <v>0</v>
      </c>
      <c r="K878" s="1">
        <f t="shared" si="542"/>
        <v>0</v>
      </c>
      <c r="L878" s="1">
        <f t="shared" si="542"/>
        <v>0</v>
      </c>
      <c r="M878" s="1">
        <f t="shared" si="542"/>
        <v>0</v>
      </c>
      <c r="N878" s="1">
        <f t="shared" si="542"/>
        <v>0</v>
      </c>
      <c r="O878" s="1">
        <f t="shared" si="542"/>
        <v>0</v>
      </c>
      <c r="P878" s="1">
        <f t="shared" si="542"/>
        <v>0</v>
      </c>
      <c r="Q878" s="1">
        <f t="shared" si="542"/>
        <v>0</v>
      </c>
      <c r="R878" s="1">
        <f t="shared" si="542"/>
        <v>0</v>
      </c>
      <c r="S878" s="1">
        <f t="shared" si="542"/>
        <v>0</v>
      </c>
      <c r="T878" s="1">
        <f t="shared" si="542"/>
        <v>0</v>
      </c>
      <c r="U878" s="1">
        <f t="shared" si="542"/>
        <v>0</v>
      </c>
      <c r="V878" s="1">
        <f t="shared" si="542"/>
        <v>0</v>
      </c>
      <c r="W878" s="1">
        <f t="shared" si="542"/>
        <v>0</v>
      </c>
      <c r="X878" s="1">
        <f t="shared" si="542"/>
        <v>0</v>
      </c>
      <c r="Y878" s="1">
        <f t="shared" si="542"/>
        <v>0</v>
      </c>
      <c r="Z878" s="1">
        <f t="shared" si="542"/>
        <v>0</v>
      </c>
      <c r="AA878" s="1">
        <f t="shared" si="542"/>
        <v>0</v>
      </c>
    </row>
    <row r="879" spans="2:27" x14ac:dyDescent="0.35">
      <c r="B879" s="1" t="s">
        <v>28</v>
      </c>
      <c r="C879" s="1">
        <f t="shared" ref="C879" si="547">C758*C855</f>
        <v>0</v>
      </c>
      <c r="D879" s="1">
        <f t="shared" si="542"/>
        <v>0</v>
      </c>
      <c r="E879" s="1">
        <f t="shared" si="542"/>
        <v>0</v>
      </c>
      <c r="F879" s="1">
        <f t="shared" si="542"/>
        <v>0</v>
      </c>
      <c r="G879" s="1">
        <f t="shared" si="542"/>
        <v>0</v>
      </c>
      <c r="H879" s="1">
        <f t="shared" si="542"/>
        <v>0</v>
      </c>
      <c r="I879" s="1">
        <f t="shared" si="542"/>
        <v>0</v>
      </c>
      <c r="J879" s="1">
        <f t="shared" si="542"/>
        <v>0</v>
      </c>
      <c r="K879" s="1">
        <f t="shared" si="542"/>
        <v>0</v>
      </c>
      <c r="L879" s="1">
        <f t="shared" si="542"/>
        <v>0</v>
      </c>
      <c r="M879" s="1">
        <f t="shared" si="542"/>
        <v>0</v>
      </c>
      <c r="N879" s="1">
        <f t="shared" si="542"/>
        <v>0</v>
      </c>
      <c r="O879" s="1">
        <f t="shared" si="542"/>
        <v>0</v>
      </c>
      <c r="P879" s="1">
        <f t="shared" si="542"/>
        <v>0</v>
      </c>
      <c r="Q879" s="1">
        <f t="shared" si="542"/>
        <v>0</v>
      </c>
      <c r="R879" s="1">
        <f t="shared" si="542"/>
        <v>0</v>
      </c>
      <c r="S879" s="1">
        <f t="shared" si="542"/>
        <v>0</v>
      </c>
      <c r="T879" s="1">
        <f t="shared" si="542"/>
        <v>0</v>
      </c>
      <c r="U879" s="1">
        <f t="shared" si="542"/>
        <v>0</v>
      </c>
      <c r="V879" s="1">
        <f t="shared" si="542"/>
        <v>0</v>
      </c>
      <c r="W879" s="1">
        <f t="shared" si="542"/>
        <v>0</v>
      </c>
      <c r="X879" s="1">
        <f t="shared" si="542"/>
        <v>0</v>
      </c>
      <c r="Y879" s="1">
        <f t="shared" si="542"/>
        <v>0</v>
      </c>
      <c r="Z879" s="1">
        <f t="shared" si="542"/>
        <v>0</v>
      </c>
      <c r="AA879" s="1">
        <f t="shared" si="542"/>
        <v>0</v>
      </c>
    </row>
    <row r="880" spans="2:27" x14ac:dyDescent="0.35">
      <c r="B880" s="1" t="s">
        <v>29</v>
      </c>
      <c r="C880" s="1">
        <f t="shared" ref="C880" si="548">C759*C856</f>
        <v>0</v>
      </c>
      <c r="D880" s="1">
        <f t="shared" si="542"/>
        <v>0</v>
      </c>
      <c r="E880" s="1">
        <f t="shared" si="542"/>
        <v>0</v>
      </c>
      <c r="F880" s="1">
        <f t="shared" si="542"/>
        <v>0</v>
      </c>
      <c r="G880" s="1">
        <f t="shared" si="542"/>
        <v>0</v>
      </c>
      <c r="H880" s="1">
        <f t="shared" si="542"/>
        <v>0</v>
      </c>
      <c r="I880" s="1">
        <f t="shared" si="542"/>
        <v>0</v>
      </c>
      <c r="J880" s="1">
        <f t="shared" si="542"/>
        <v>0</v>
      </c>
      <c r="K880" s="1">
        <f t="shared" si="542"/>
        <v>0</v>
      </c>
      <c r="L880" s="1">
        <f t="shared" si="542"/>
        <v>0</v>
      </c>
      <c r="M880" s="1">
        <f t="shared" si="542"/>
        <v>0</v>
      </c>
      <c r="N880" s="1">
        <f t="shared" si="542"/>
        <v>0</v>
      </c>
      <c r="O880" s="1">
        <f t="shared" si="542"/>
        <v>0</v>
      </c>
      <c r="P880" s="1">
        <f t="shared" si="542"/>
        <v>0</v>
      </c>
      <c r="Q880" s="1">
        <f t="shared" si="542"/>
        <v>0</v>
      </c>
      <c r="R880" s="1">
        <f t="shared" si="542"/>
        <v>0</v>
      </c>
      <c r="S880" s="1">
        <f t="shared" si="542"/>
        <v>0</v>
      </c>
      <c r="T880" s="1">
        <f t="shared" si="542"/>
        <v>0</v>
      </c>
      <c r="U880" s="1">
        <f t="shared" si="542"/>
        <v>0</v>
      </c>
      <c r="V880" s="1">
        <f t="shared" si="542"/>
        <v>0</v>
      </c>
      <c r="W880" s="1">
        <f t="shared" si="542"/>
        <v>0</v>
      </c>
      <c r="X880" s="1">
        <f t="shared" si="542"/>
        <v>0</v>
      </c>
      <c r="Y880" s="1">
        <f t="shared" si="542"/>
        <v>0</v>
      </c>
      <c r="Z880" s="1">
        <f t="shared" si="542"/>
        <v>0</v>
      </c>
      <c r="AA880" s="1">
        <f t="shared" si="542"/>
        <v>0</v>
      </c>
    </row>
    <row r="881" spans="1:27" x14ac:dyDescent="0.35">
      <c r="B881" s="1" t="s">
        <v>30</v>
      </c>
      <c r="C881" s="1">
        <f t="shared" ref="C881" si="549">C760*C857</f>
        <v>0</v>
      </c>
      <c r="D881" s="1">
        <f t="shared" si="542"/>
        <v>0</v>
      </c>
      <c r="E881" s="1">
        <f t="shared" si="542"/>
        <v>0</v>
      </c>
      <c r="F881" s="1">
        <f t="shared" si="542"/>
        <v>0</v>
      </c>
      <c r="G881" s="1">
        <f t="shared" si="542"/>
        <v>0</v>
      </c>
      <c r="H881" s="1">
        <f t="shared" si="542"/>
        <v>0</v>
      </c>
      <c r="I881" s="1">
        <f t="shared" si="542"/>
        <v>0</v>
      </c>
      <c r="J881" s="1">
        <f t="shared" si="542"/>
        <v>0</v>
      </c>
      <c r="K881" s="1">
        <f t="shared" si="542"/>
        <v>0</v>
      </c>
      <c r="L881" s="1">
        <f t="shared" si="542"/>
        <v>0</v>
      </c>
      <c r="M881" s="1">
        <f t="shared" si="542"/>
        <v>0</v>
      </c>
      <c r="N881" s="1">
        <f t="shared" si="542"/>
        <v>0</v>
      </c>
      <c r="O881" s="1">
        <f t="shared" si="542"/>
        <v>0</v>
      </c>
      <c r="P881" s="1">
        <f t="shared" si="542"/>
        <v>0</v>
      </c>
      <c r="Q881" s="1">
        <f t="shared" si="542"/>
        <v>0</v>
      </c>
      <c r="R881" s="1">
        <f t="shared" si="542"/>
        <v>0</v>
      </c>
      <c r="S881" s="1">
        <f t="shared" si="542"/>
        <v>0</v>
      </c>
      <c r="T881" s="1">
        <f t="shared" si="542"/>
        <v>0</v>
      </c>
      <c r="U881" s="1">
        <f t="shared" si="542"/>
        <v>0</v>
      </c>
      <c r="V881" s="1">
        <f t="shared" si="542"/>
        <v>0</v>
      </c>
      <c r="W881" s="1">
        <f t="shared" si="542"/>
        <v>0</v>
      </c>
      <c r="X881" s="1">
        <f t="shared" si="542"/>
        <v>0</v>
      </c>
      <c r="Y881" s="1">
        <f t="shared" si="542"/>
        <v>0</v>
      </c>
      <c r="Z881" s="1">
        <f t="shared" si="542"/>
        <v>0</v>
      </c>
      <c r="AA881" s="1">
        <f t="shared" si="542"/>
        <v>0</v>
      </c>
    </row>
    <row r="882" spans="1:27" x14ac:dyDescent="0.35">
      <c r="B882" s="1" t="s">
        <v>31</v>
      </c>
      <c r="C882" s="1">
        <f t="shared" ref="C882" si="550">C761*C858</f>
        <v>0</v>
      </c>
      <c r="D882" s="1">
        <f t="shared" si="542"/>
        <v>0</v>
      </c>
      <c r="E882" s="1">
        <f t="shared" si="542"/>
        <v>0</v>
      </c>
      <c r="F882" s="1">
        <f t="shared" si="542"/>
        <v>0</v>
      </c>
      <c r="G882" s="1">
        <f t="shared" si="542"/>
        <v>0</v>
      </c>
      <c r="H882" s="1">
        <f t="shared" si="542"/>
        <v>0</v>
      </c>
      <c r="I882" s="1">
        <f t="shared" si="542"/>
        <v>0</v>
      </c>
      <c r="J882" s="1">
        <f t="shared" si="542"/>
        <v>0</v>
      </c>
      <c r="K882" s="1">
        <f t="shared" si="542"/>
        <v>0</v>
      </c>
      <c r="L882" s="1">
        <f t="shared" si="542"/>
        <v>0</v>
      </c>
      <c r="M882" s="1">
        <f t="shared" si="542"/>
        <v>0</v>
      </c>
      <c r="N882" s="1">
        <f t="shared" si="542"/>
        <v>0</v>
      </c>
      <c r="O882" s="1">
        <f t="shared" si="542"/>
        <v>0</v>
      </c>
      <c r="P882" s="1">
        <f t="shared" si="542"/>
        <v>0</v>
      </c>
      <c r="Q882" s="1">
        <f t="shared" si="542"/>
        <v>0</v>
      </c>
      <c r="R882" s="1">
        <f t="shared" si="542"/>
        <v>0</v>
      </c>
      <c r="S882" s="1">
        <f t="shared" si="542"/>
        <v>0</v>
      </c>
      <c r="T882" s="1">
        <f t="shared" si="542"/>
        <v>0</v>
      </c>
      <c r="U882" s="1">
        <f t="shared" si="542"/>
        <v>0</v>
      </c>
      <c r="V882" s="1">
        <f t="shared" si="542"/>
        <v>0</v>
      </c>
      <c r="W882" s="1">
        <f t="shared" si="542"/>
        <v>0</v>
      </c>
      <c r="X882" s="1">
        <f t="shared" si="542"/>
        <v>0</v>
      </c>
      <c r="Y882" s="1">
        <f t="shared" si="542"/>
        <v>0</v>
      </c>
      <c r="Z882" s="1">
        <f t="shared" si="542"/>
        <v>0</v>
      </c>
      <c r="AA882" s="1">
        <f t="shared" si="542"/>
        <v>0</v>
      </c>
    </row>
    <row r="883" spans="1:27" x14ac:dyDescent="0.35">
      <c r="B883" s="1" t="s">
        <v>32</v>
      </c>
      <c r="C883" s="1">
        <f t="shared" ref="C883" si="551">C762*C859</f>
        <v>0</v>
      </c>
      <c r="D883" s="1">
        <f t="shared" si="542"/>
        <v>0</v>
      </c>
      <c r="E883" s="1">
        <f t="shared" si="542"/>
        <v>0</v>
      </c>
      <c r="F883" s="1">
        <f t="shared" si="542"/>
        <v>0</v>
      </c>
      <c r="G883" s="1">
        <f t="shared" si="542"/>
        <v>0</v>
      </c>
      <c r="H883" s="1">
        <f t="shared" si="542"/>
        <v>0</v>
      </c>
      <c r="I883" s="1">
        <f t="shared" si="542"/>
        <v>0</v>
      </c>
      <c r="J883" s="1">
        <f t="shared" si="542"/>
        <v>0</v>
      </c>
      <c r="K883" s="1">
        <f t="shared" si="542"/>
        <v>0</v>
      </c>
      <c r="L883" s="1">
        <f t="shared" si="542"/>
        <v>0</v>
      </c>
      <c r="M883" s="1">
        <f t="shared" si="542"/>
        <v>0</v>
      </c>
      <c r="N883" s="1">
        <f t="shared" si="542"/>
        <v>0</v>
      </c>
      <c r="O883" s="1">
        <f t="shared" si="542"/>
        <v>0</v>
      </c>
      <c r="P883" s="1">
        <f t="shared" si="542"/>
        <v>0</v>
      </c>
      <c r="Q883" s="1">
        <f t="shared" si="542"/>
        <v>0</v>
      </c>
      <c r="R883" s="1">
        <f t="shared" si="542"/>
        <v>0</v>
      </c>
      <c r="S883" s="1">
        <f t="shared" si="542"/>
        <v>0</v>
      </c>
      <c r="T883" s="1">
        <f t="shared" si="542"/>
        <v>0</v>
      </c>
      <c r="U883" s="1">
        <f t="shared" si="542"/>
        <v>0</v>
      </c>
      <c r="V883" s="1">
        <f t="shared" si="542"/>
        <v>0</v>
      </c>
      <c r="W883" s="1">
        <f t="shared" si="542"/>
        <v>0</v>
      </c>
      <c r="X883" s="1">
        <f t="shared" si="542"/>
        <v>0</v>
      </c>
      <c r="Y883" s="1">
        <f t="shared" si="542"/>
        <v>0</v>
      </c>
      <c r="Z883" s="1">
        <f t="shared" si="542"/>
        <v>0</v>
      </c>
      <c r="AA883" s="1">
        <f t="shared" si="542"/>
        <v>0</v>
      </c>
    </row>
    <row r="884" spans="1:27" x14ac:dyDescent="0.35">
      <c r="B884" s="1" t="s">
        <v>33</v>
      </c>
      <c r="C884" s="1">
        <f t="shared" ref="C884" si="552">C763*C860</f>
        <v>0</v>
      </c>
      <c r="D884" s="1">
        <f t="shared" si="542"/>
        <v>0</v>
      </c>
      <c r="E884" s="1">
        <f t="shared" si="542"/>
        <v>0</v>
      </c>
      <c r="F884" s="1">
        <f t="shared" si="542"/>
        <v>0</v>
      </c>
      <c r="G884" s="1">
        <f t="shared" si="542"/>
        <v>0</v>
      </c>
      <c r="H884" s="1">
        <f t="shared" si="542"/>
        <v>0</v>
      </c>
      <c r="I884" s="1">
        <f t="shared" si="542"/>
        <v>0</v>
      </c>
      <c r="J884" s="1">
        <f t="shared" si="542"/>
        <v>0</v>
      </c>
      <c r="K884" s="1">
        <f t="shared" si="542"/>
        <v>0</v>
      </c>
      <c r="L884" s="1">
        <f t="shared" si="542"/>
        <v>0</v>
      </c>
      <c r="M884" s="1">
        <f t="shared" si="542"/>
        <v>0</v>
      </c>
      <c r="N884" s="1">
        <f t="shared" si="542"/>
        <v>0</v>
      </c>
      <c r="O884" s="1">
        <f t="shared" si="542"/>
        <v>0</v>
      </c>
      <c r="P884" s="1">
        <f t="shared" si="542"/>
        <v>0</v>
      </c>
      <c r="Q884" s="1">
        <f t="shared" si="542"/>
        <v>0</v>
      </c>
      <c r="R884" s="1">
        <f t="shared" si="542"/>
        <v>0</v>
      </c>
      <c r="S884" s="1">
        <f t="shared" si="542"/>
        <v>0</v>
      </c>
      <c r="T884" s="1">
        <f t="shared" si="542"/>
        <v>0</v>
      </c>
      <c r="U884" s="1">
        <f t="shared" si="542"/>
        <v>0</v>
      </c>
      <c r="V884" s="1">
        <f t="shared" si="542"/>
        <v>0</v>
      </c>
      <c r="W884" s="1">
        <f t="shared" si="542"/>
        <v>0</v>
      </c>
      <c r="X884" s="1">
        <f t="shared" si="542"/>
        <v>0</v>
      </c>
      <c r="Y884" s="1">
        <f t="shared" ref="Y884:AA884" si="553">Y763*Y860</f>
        <v>0</v>
      </c>
      <c r="Z884" s="1">
        <f t="shared" si="553"/>
        <v>0</v>
      </c>
      <c r="AA884" s="1">
        <f t="shared" si="553"/>
        <v>0</v>
      </c>
    </row>
    <row r="885" spans="1:27" x14ac:dyDescent="0.35">
      <c r="A885" s="2"/>
      <c r="B885" s="1" t="s">
        <v>34</v>
      </c>
      <c r="C885" s="19">
        <f>SUM(C863:C884)</f>
        <v>5175205440</v>
      </c>
      <c r="D885" s="1">
        <f t="shared" ref="D885" si="554">SUM(D863:D884)</f>
        <v>3920749540</v>
      </c>
      <c r="E885" s="1">
        <f t="shared" ref="E885" si="555">SUM(E863:E884)</f>
        <v>4061722140</v>
      </c>
      <c r="F885" s="1">
        <f t="shared" ref="F885" si="556">SUM(F863:F884)</f>
        <v>3261205920</v>
      </c>
      <c r="G885" s="1">
        <f t="shared" ref="G885" si="557">SUM(G863:G884)</f>
        <v>3098094450</v>
      </c>
      <c r="H885" s="1">
        <f t="shared" ref="H885" si="558">SUM(H863:H884)</f>
        <v>3468702566.6666665</v>
      </c>
      <c r="I885" s="1">
        <f t="shared" ref="I885" si="559">SUM(I863:I884)</f>
        <v>15937148602.632252</v>
      </c>
      <c r="J885" s="1">
        <f t="shared" ref="J885" si="560">SUM(J863:J884)</f>
        <v>15937148602.632252</v>
      </c>
      <c r="K885" s="1">
        <f t="shared" ref="K885" si="561">SUM(K863:K884)</f>
        <v>11780999923.977058</v>
      </c>
      <c r="L885" s="1">
        <f t="shared" ref="L885" si="562">SUM(L863:L884)</f>
        <v>14551765709.747187</v>
      </c>
      <c r="M885" s="1">
        <f t="shared" ref="M885" si="563">SUM(M863:M884)</f>
        <v>14089971412.118832</v>
      </c>
      <c r="N885" s="1">
        <f t="shared" ref="N885" si="564">SUM(N863:N884)</f>
        <v>13474245681.947693</v>
      </c>
      <c r="O885" s="1">
        <f t="shared" ref="O885" si="565">SUM(O863:O884)</f>
        <v>14038660934.60457</v>
      </c>
      <c r="P885" s="1">
        <f t="shared" ref="P885" si="566">SUM(P863:P884)</f>
        <v>13867626009.557032</v>
      </c>
      <c r="Q885" s="1">
        <f t="shared" ref="Q885" si="567">SUM(Q863:Q884)</f>
        <v>13793510875.369766</v>
      </c>
      <c r="R885" s="1">
        <f t="shared" ref="R885" si="568">SUM(R863:R884)</f>
        <v>13899932606.510458</v>
      </c>
      <c r="S885" s="1">
        <f t="shared" ref="S885" si="569">SUM(S863:S884)</f>
        <v>13853689830.479084</v>
      </c>
      <c r="T885" s="1">
        <f t="shared" ref="T885" si="570">SUM(T863:T884)</f>
        <v>13849044437.453104</v>
      </c>
      <c r="U885" s="1">
        <f t="shared" ref="U885" si="571">SUM(U863:U884)</f>
        <v>13867555624.814217</v>
      </c>
      <c r="V885" s="1">
        <f t="shared" ref="V885" si="572">SUM(V863:V884)</f>
        <v>13856763297.582134</v>
      </c>
      <c r="W885" s="1">
        <f t="shared" ref="W885" si="573">SUM(W863:W884)</f>
        <v>13857787786.616484</v>
      </c>
      <c r="X885" s="1">
        <f t="shared" ref="X885" si="574">SUM(X863:X884)</f>
        <v>13860702236.33761</v>
      </c>
      <c r="Y885" s="1">
        <f t="shared" ref="Y885" si="575">SUM(Y863:Y884)</f>
        <v>13858417773.512075</v>
      </c>
      <c r="Z885" s="1">
        <f t="shared" ref="Z885" si="576">SUM(Z863:Z884)</f>
        <v>13858969265.488724</v>
      </c>
      <c r="AA885" s="1">
        <f>SUM(AA863:AA884)</f>
        <v>13859363091.77947</v>
      </c>
    </row>
    <row r="886" spans="1:27" x14ac:dyDescent="0.35">
      <c r="A886" s="2"/>
      <c r="C886" s="19"/>
    </row>
    <row r="887" spans="1:27" x14ac:dyDescent="0.35">
      <c r="A887" s="2"/>
      <c r="C887" s="19"/>
    </row>
    <row r="888" spans="1:27" x14ac:dyDescent="0.35">
      <c r="A888" s="2" t="s">
        <v>36</v>
      </c>
      <c r="C888" s="1">
        <v>2010</v>
      </c>
      <c r="D888" s="1">
        <v>2011</v>
      </c>
      <c r="E888" s="1">
        <v>2012</v>
      </c>
      <c r="F888" s="1">
        <v>2013</v>
      </c>
      <c r="G888" s="1">
        <v>2014</v>
      </c>
      <c r="H888" s="1">
        <v>2015</v>
      </c>
      <c r="I888" s="1">
        <v>2016</v>
      </c>
      <c r="J888" s="1">
        <v>2017</v>
      </c>
      <c r="K888" s="1">
        <v>2018</v>
      </c>
      <c r="L888" s="1">
        <v>2019</v>
      </c>
      <c r="M888" s="1">
        <v>2020</v>
      </c>
      <c r="N888" s="1">
        <v>2021</v>
      </c>
      <c r="O888" s="1">
        <v>2022</v>
      </c>
      <c r="P888" s="1">
        <v>2023</v>
      </c>
      <c r="Q888" s="1">
        <v>2024</v>
      </c>
      <c r="R888" s="1">
        <v>2025</v>
      </c>
      <c r="S888" s="1">
        <v>2026</v>
      </c>
      <c r="T888" s="1">
        <v>2027</v>
      </c>
      <c r="U888" s="1">
        <v>2028</v>
      </c>
      <c r="V888" s="1">
        <v>2029</v>
      </c>
      <c r="W888" s="1">
        <v>2030</v>
      </c>
      <c r="X888" s="1">
        <v>2031</v>
      </c>
      <c r="Y888" s="1">
        <v>2032</v>
      </c>
      <c r="Z888" s="1">
        <v>2033</v>
      </c>
      <c r="AA888" s="1">
        <v>2034</v>
      </c>
    </row>
    <row r="889" spans="1:27" x14ac:dyDescent="0.35">
      <c r="A889" s="2"/>
      <c r="B889" s="1" t="s">
        <v>41</v>
      </c>
      <c r="C889" s="19">
        <f>C814-C863</f>
        <v>-820165440</v>
      </c>
      <c r="D889" s="1">
        <f t="shared" ref="D889" si="577">D814-D863</f>
        <v>-27469340</v>
      </c>
      <c r="E889" s="19">
        <f>E814-E863</f>
        <v>543862860</v>
      </c>
      <c r="F889" s="17">
        <f t="shared" ref="F889:AA889" si="578">F814-F863</f>
        <v>526380480</v>
      </c>
      <c r="G889" s="17">
        <f t="shared" si="578"/>
        <v>2066240910</v>
      </c>
      <c r="H889" s="17">
        <f t="shared" si="578"/>
        <v>2011518933.3333335</v>
      </c>
      <c r="I889" s="17">
        <f t="shared" si="578"/>
        <v>8951507563.3067207</v>
      </c>
      <c r="J889" s="17">
        <f t="shared" si="578"/>
        <v>8951507563.3067207</v>
      </c>
      <c r="K889" s="17">
        <f t="shared" si="578"/>
        <v>6617100244.9822578</v>
      </c>
      <c r="L889" s="17">
        <f t="shared" si="578"/>
        <v>8173371790.5319042</v>
      </c>
      <c r="M889" s="17">
        <f t="shared" si="578"/>
        <v>7913993199.6069603</v>
      </c>
      <c r="N889" s="17">
        <f t="shared" si="578"/>
        <v>7568155078.3737068</v>
      </c>
      <c r="O889" s="17">
        <f t="shared" si="578"/>
        <v>7885173356.1708584</v>
      </c>
      <c r="P889" s="17">
        <f t="shared" si="578"/>
        <v>7789107211.3838406</v>
      </c>
      <c r="Q889" s="17">
        <f t="shared" si="578"/>
        <v>7747478548.6428032</v>
      </c>
      <c r="R889" s="17">
        <f t="shared" si="578"/>
        <v>7807253038.7325001</v>
      </c>
      <c r="S889" s="17">
        <f t="shared" si="578"/>
        <v>7781279599.58638</v>
      </c>
      <c r="T889" s="17">
        <f t="shared" si="578"/>
        <v>7778670395.6538944</v>
      </c>
      <c r="U889" s="17">
        <f t="shared" si="578"/>
        <v>7789067677.9909248</v>
      </c>
      <c r="V889" s="17">
        <f t="shared" si="578"/>
        <v>7783005891.0770721</v>
      </c>
      <c r="W889" s="17">
        <f t="shared" si="578"/>
        <v>7783581321.5739651</v>
      </c>
      <c r="X889" s="17">
        <f t="shared" si="578"/>
        <v>7785218296.8806553</v>
      </c>
      <c r="Y889" s="17">
        <f t="shared" si="578"/>
        <v>7783935169.8438931</v>
      </c>
      <c r="Z889" s="17">
        <f t="shared" si="578"/>
        <v>7784244929.4328384</v>
      </c>
      <c r="AA889" s="17">
        <f t="shared" si="578"/>
        <v>7784466132.0524616</v>
      </c>
    </row>
    <row r="890" spans="1:27" x14ac:dyDescent="0.35">
      <c r="A890" s="2"/>
      <c r="B890" s="1" t="s">
        <v>15</v>
      </c>
      <c r="C890" s="1">
        <f t="shared" ref="C890:AA890" si="579">C815-C864</f>
        <v>0</v>
      </c>
      <c r="D890" s="1">
        <f t="shared" si="579"/>
        <v>0</v>
      </c>
      <c r="E890" s="1">
        <f t="shared" si="579"/>
        <v>0</v>
      </c>
      <c r="F890" s="1">
        <f t="shared" si="579"/>
        <v>0</v>
      </c>
      <c r="G890" s="1">
        <f t="shared" si="579"/>
        <v>0</v>
      </c>
      <c r="H890" s="1">
        <f t="shared" si="579"/>
        <v>0</v>
      </c>
      <c r="I890" s="1">
        <f t="shared" si="579"/>
        <v>0</v>
      </c>
      <c r="J890" s="1">
        <f t="shared" si="579"/>
        <v>0</v>
      </c>
      <c r="K890" s="1">
        <f t="shared" si="579"/>
        <v>0</v>
      </c>
      <c r="L890" s="1">
        <f t="shared" si="579"/>
        <v>0</v>
      </c>
      <c r="M890" s="1">
        <f t="shared" si="579"/>
        <v>0</v>
      </c>
      <c r="N890" s="1">
        <f t="shared" si="579"/>
        <v>0</v>
      </c>
      <c r="O890" s="1">
        <f t="shared" si="579"/>
        <v>0</v>
      </c>
      <c r="P890" s="1">
        <f t="shared" si="579"/>
        <v>0</v>
      </c>
      <c r="Q890" s="1">
        <f t="shared" si="579"/>
        <v>0</v>
      </c>
      <c r="R890" s="1">
        <f t="shared" si="579"/>
        <v>0</v>
      </c>
      <c r="S890" s="1">
        <f t="shared" si="579"/>
        <v>0</v>
      </c>
      <c r="T890" s="1">
        <f t="shared" si="579"/>
        <v>0</v>
      </c>
      <c r="U890" s="1">
        <f t="shared" si="579"/>
        <v>0</v>
      </c>
      <c r="V890" s="1">
        <f t="shared" si="579"/>
        <v>0</v>
      </c>
      <c r="W890" s="1">
        <f t="shared" si="579"/>
        <v>0</v>
      </c>
      <c r="X890" s="1">
        <f t="shared" si="579"/>
        <v>0</v>
      </c>
      <c r="Y890" s="1">
        <f t="shared" si="579"/>
        <v>0</v>
      </c>
      <c r="Z890" s="1">
        <f t="shared" si="579"/>
        <v>0</v>
      </c>
      <c r="AA890" s="1">
        <f t="shared" si="579"/>
        <v>0</v>
      </c>
    </row>
    <row r="891" spans="1:27" x14ac:dyDescent="0.35">
      <c r="B891" s="1" t="s">
        <v>16</v>
      </c>
      <c r="C891" s="1">
        <f t="shared" ref="C891:AA891" si="580">C816-C865</f>
        <v>0</v>
      </c>
      <c r="D891" s="1">
        <f t="shared" si="580"/>
        <v>0</v>
      </c>
      <c r="E891" s="1">
        <f t="shared" si="580"/>
        <v>0</v>
      </c>
      <c r="F891" s="1">
        <f t="shared" si="580"/>
        <v>0</v>
      </c>
      <c r="G891" s="1">
        <f t="shared" si="580"/>
        <v>0</v>
      </c>
      <c r="H891" s="1">
        <f t="shared" si="580"/>
        <v>0</v>
      </c>
      <c r="I891" s="1">
        <f t="shared" si="580"/>
        <v>0</v>
      </c>
      <c r="J891" s="1">
        <f t="shared" si="580"/>
        <v>0</v>
      </c>
      <c r="K891" s="1">
        <f t="shared" si="580"/>
        <v>0</v>
      </c>
      <c r="L891" s="1">
        <f t="shared" si="580"/>
        <v>0</v>
      </c>
      <c r="M891" s="1">
        <f t="shared" si="580"/>
        <v>0</v>
      </c>
      <c r="N891" s="1">
        <f t="shared" si="580"/>
        <v>0</v>
      </c>
      <c r="O891" s="1">
        <f t="shared" si="580"/>
        <v>0</v>
      </c>
      <c r="P891" s="1">
        <f t="shared" si="580"/>
        <v>0</v>
      </c>
      <c r="Q891" s="1">
        <f t="shared" si="580"/>
        <v>0</v>
      </c>
      <c r="R891" s="1">
        <f t="shared" si="580"/>
        <v>0</v>
      </c>
      <c r="S891" s="1">
        <f t="shared" si="580"/>
        <v>0</v>
      </c>
      <c r="T891" s="1">
        <f t="shared" si="580"/>
        <v>0</v>
      </c>
      <c r="U891" s="1">
        <f t="shared" si="580"/>
        <v>0</v>
      </c>
      <c r="V891" s="1">
        <f t="shared" si="580"/>
        <v>0</v>
      </c>
      <c r="W891" s="1">
        <f t="shared" si="580"/>
        <v>0</v>
      </c>
      <c r="X891" s="1">
        <f t="shared" si="580"/>
        <v>0</v>
      </c>
      <c r="Y891" s="1">
        <f t="shared" si="580"/>
        <v>0</v>
      </c>
      <c r="Z891" s="1">
        <f t="shared" si="580"/>
        <v>0</v>
      </c>
      <c r="AA891" s="1">
        <f t="shared" si="580"/>
        <v>0</v>
      </c>
    </row>
    <row r="892" spans="1:27" x14ac:dyDescent="0.35">
      <c r="B892" s="1" t="s">
        <v>17</v>
      </c>
      <c r="C892" s="1">
        <f t="shared" ref="C892:AA892" si="581">C817-C866</f>
        <v>0</v>
      </c>
      <c r="D892" s="1">
        <f t="shared" si="581"/>
        <v>0</v>
      </c>
      <c r="E892" s="1">
        <f t="shared" si="581"/>
        <v>0</v>
      </c>
      <c r="F892" s="1">
        <f t="shared" si="581"/>
        <v>0</v>
      </c>
      <c r="G892" s="1">
        <f t="shared" si="581"/>
        <v>0</v>
      </c>
      <c r="H892" s="1">
        <f t="shared" si="581"/>
        <v>0</v>
      </c>
      <c r="I892" s="1">
        <f t="shared" si="581"/>
        <v>0</v>
      </c>
      <c r="J892" s="1">
        <f t="shared" si="581"/>
        <v>0</v>
      </c>
      <c r="K892" s="1">
        <f t="shared" si="581"/>
        <v>0</v>
      </c>
      <c r="L892" s="1">
        <f t="shared" si="581"/>
        <v>0</v>
      </c>
      <c r="M892" s="1">
        <f t="shared" si="581"/>
        <v>0</v>
      </c>
      <c r="N892" s="1">
        <f t="shared" si="581"/>
        <v>0</v>
      </c>
      <c r="O892" s="1">
        <f t="shared" si="581"/>
        <v>0</v>
      </c>
      <c r="P892" s="1">
        <f t="shared" si="581"/>
        <v>0</v>
      </c>
      <c r="Q892" s="1">
        <f t="shared" si="581"/>
        <v>0</v>
      </c>
      <c r="R892" s="1">
        <f t="shared" si="581"/>
        <v>0</v>
      </c>
      <c r="S892" s="1">
        <f t="shared" si="581"/>
        <v>0</v>
      </c>
      <c r="T892" s="1">
        <f t="shared" si="581"/>
        <v>0</v>
      </c>
      <c r="U892" s="1">
        <f t="shared" si="581"/>
        <v>0</v>
      </c>
      <c r="V892" s="1">
        <f t="shared" si="581"/>
        <v>0</v>
      </c>
      <c r="W892" s="1">
        <f t="shared" si="581"/>
        <v>0</v>
      </c>
      <c r="X892" s="1">
        <f t="shared" si="581"/>
        <v>0</v>
      </c>
      <c r="Y892" s="1">
        <f t="shared" si="581"/>
        <v>0</v>
      </c>
      <c r="Z892" s="1">
        <f t="shared" si="581"/>
        <v>0</v>
      </c>
      <c r="AA892" s="1">
        <f t="shared" si="581"/>
        <v>0</v>
      </c>
    </row>
    <row r="893" spans="1:27" x14ac:dyDescent="0.35">
      <c r="B893" s="1" t="s">
        <v>18</v>
      </c>
      <c r="C893" s="1">
        <f t="shared" ref="C893:AA893" si="582">C818-C867</f>
        <v>0</v>
      </c>
      <c r="D893" s="1">
        <f t="shared" si="582"/>
        <v>0</v>
      </c>
      <c r="E893" s="1">
        <f t="shared" si="582"/>
        <v>0</v>
      </c>
      <c r="F893" s="1">
        <f t="shared" si="582"/>
        <v>0</v>
      </c>
      <c r="G893" s="1">
        <f t="shared" si="582"/>
        <v>0</v>
      </c>
      <c r="H893" s="1">
        <f t="shared" si="582"/>
        <v>0</v>
      </c>
      <c r="I893" s="1">
        <f t="shared" si="582"/>
        <v>0</v>
      </c>
      <c r="J893" s="1">
        <f t="shared" si="582"/>
        <v>0</v>
      </c>
      <c r="K893" s="1">
        <f t="shared" si="582"/>
        <v>0</v>
      </c>
      <c r="L893" s="1">
        <f t="shared" si="582"/>
        <v>0</v>
      </c>
      <c r="M893" s="1">
        <f t="shared" si="582"/>
        <v>0</v>
      </c>
      <c r="N893" s="1">
        <f t="shared" si="582"/>
        <v>0</v>
      </c>
      <c r="O893" s="1">
        <f t="shared" si="582"/>
        <v>0</v>
      </c>
      <c r="P893" s="1">
        <f t="shared" si="582"/>
        <v>0</v>
      </c>
      <c r="Q893" s="1">
        <f t="shared" si="582"/>
        <v>0</v>
      </c>
      <c r="R893" s="1">
        <f t="shared" si="582"/>
        <v>0</v>
      </c>
      <c r="S893" s="1">
        <f t="shared" si="582"/>
        <v>0</v>
      </c>
      <c r="T893" s="1">
        <f t="shared" si="582"/>
        <v>0</v>
      </c>
      <c r="U893" s="1">
        <f t="shared" si="582"/>
        <v>0</v>
      </c>
      <c r="V893" s="1">
        <f t="shared" si="582"/>
        <v>0</v>
      </c>
      <c r="W893" s="1">
        <f t="shared" si="582"/>
        <v>0</v>
      </c>
      <c r="X893" s="1">
        <f t="shared" si="582"/>
        <v>0</v>
      </c>
      <c r="Y893" s="1">
        <f t="shared" si="582"/>
        <v>0</v>
      </c>
      <c r="Z893" s="1">
        <f t="shared" si="582"/>
        <v>0</v>
      </c>
      <c r="AA893" s="1">
        <f t="shared" si="582"/>
        <v>0</v>
      </c>
    </row>
    <row r="894" spans="1:27" x14ac:dyDescent="0.35">
      <c r="B894" s="1" t="s">
        <v>19</v>
      </c>
      <c r="C894" s="1">
        <f t="shared" ref="C894:AA894" si="583">C819-C868</f>
        <v>0</v>
      </c>
      <c r="D894" s="1">
        <f t="shared" si="583"/>
        <v>0</v>
      </c>
      <c r="E894" s="1">
        <f t="shared" si="583"/>
        <v>0</v>
      </c>
      <c r="F894" s="1">
        <f t="shared" si="583"/>
        <v>0</v>
      </c>
      <c r="G894" s="1">
        <f t="shared" si="583"/>
        <v>0</v>
      </c>
      <c r="H894" s="1">
        <f t="shared" si="583"/>
        <v>0</v>
      </c>
      <c r="I894" s="1">
        <f t="shared" si="583"/>
        <v>0</v>
      </c>
      <c r="J894" s="1">
        <f t="shared" si="583"/>
        <v>0</v>
      </c>
      <c r="K894" s="1">
        <f t="shared" si="583"/>
        <v>0</v>
      </c>
      <c r="L894" s="1">
        <f t="shared" si="583"/>
        <v>0</v>
      </c>
      <c r="M894" s="1">
        <f t="shared" si="583"/>
        <v>0</v>
      </c>
      <c r="N894" s="1">
        <f t="shared" si="583"/>
        <v>0</v>
      </c>
      <c r="O894" s="1">
        <f t="shared" si="583"/>
        <v>0</v>
      </c>
      <c r="P894" s="1">
        <f t="shared" si="583"/>
        <v>0</v>
      </c>
      <c r="Q894" s="1">
        <f t="shared" si="583"/>
        <v>0</v>
      </c>
      <c r="R894" s="1">
        <f t="shared" si="583"/>
        <v>0</v>
      </c>
      <c r="S894" s="1">
        <f t="shared" si="583"/>
        <v>0</v>
      </c>
      <c r="T894" s="1">
        <f t="shared" si="583"/>
        <v>0</v>
      </c>
      <c r="U894" s="1">
        <f t="shared" si="583"/>
        <v>0</v>
      </c>
      <c r="V894" s="1">
        <f t="shared" si="583"/>
        <v>0</v>
      </c>
      <c r="W894" s="1">
        <f t="shared" si="583"/>
        <v>0</v>
      </c>
      <c r="X894" s="1">
        <f t="shared" si="583"/>
        <v>0</v>
      </c>
      <c r="Y894" s="1">
        <f t="shared" si="583"/>
        <v>0</v>
      </c>
      <c r="Z894" s="1">
        <f t="shared" si="583"/>
        <v>0</v>
      </c>
      <c r="AA894" s="1">
        <f t="shared" si="583"/>
        <v>0</v>
      </c>
    </row>
    <row r="895" spans="1:27" x14ac:dyDescent="0.35">
      <c r="B895" s="1" t="s">
        <v>20</v>
      </c>
      <c r="C895" s="1">
        <f t="shared" ref="C895:AA895" si="584">C820-C869</f>
        <v>0</v>
      </c>
      <c r="D895" s="1">
        <f t="shared" si="584"/>
        <v>0</v>
      </c>
      <c r="E895" s="1">
        <f t="shared" si="584"/>
        <v>0</v>
      </c>
      <c r="F895" s="1">
        <f t="shared" si="584"/>
        <v>0</v>
      </c>
      <c r="G895" s="1">
        <f t="shared" si="584"/>
        <v>0</v>
      </c>
      <c r="H895" s="1">
        <f t="shared" si="584"/>
        <v>0</v>
      </c>
      <c r="I895" s="1">
        <f t="shared" si="584"/>
        <v>0</v>
      </c>
      <c r="J895" s="1">
        <f t="shared" si="584"/>
        <v>0</v>
      </c>
      <c r="K895" s="1">
        <f t="shared" si="584"/>
        <v>0</v>
      </c>
      <c r="L895" s="1">
        <f t="shared" si="584"/>
        <v>0</v>
      </c>
      <c r="M895" s="1">
        <f t="shared" si="584"/>
        <v>0</v>
      </c>
      <c r="N895" s="1">
        <f t="shared" si="584"/>
        <v>0</v>
      </c>
      <c r="O895" s="1">
        <f t="shared" si="584"/>
        <v>0</v>
      </c>
      <c r="P895" s="1">
        <f t="shared" si="584"/>
        <v>0</v>
      </c>
      <c r="Q895" s="1">
        <f t="shared" si="584"/>
        <v>0</v>
      </c>
      <c r="R895" s="1">
        <f t="shared" si="584"/>
        <v>0</v>
      </c>
      <c r="S895" s="1">
        <f t="shared" si="584"/>
        <v>0</v>
      </c>
      <c r="T895" s="1">
        <f t="shared" si="584"/>
        <v>0</v>
      </c>
      <c r="U895" s="1">
        <f t="shared" si="584"/>
        <v>0</v>
      </c>
      <c r="V895" s="1">
        <f t="shared" si="584"/>
        <v>0</v>
      </c>
      <c r="W895" s="1">
        <f t="shared" si="584"/>
        <v>0</v>
      </c>
      <c r="X895" s="1">
        <f t="shared" si="584"/>
        <v>0</v>
      </c>
      <c r="Y895" s="1">
        <f t="shared" si="584"/>
        <v>0</v>
      </c>
      <c r="Z895" s="1">
        <f t="shared" si="584"/>
        <v>0</v>
      </c>
      <c r="AA895" s="1">
        <f t="shared" si="584"/>
        <v>0</v>
      </c>
    </row>
    <row r="896" spans="1:27" x14ac:dyDescent="0.35">
      <c r="B896" s="1" t="s">
        <v>21</v>
      </c>
      <c r="C896" s="1">
        <f t="shared" ref="C896:AA896" si="585">C821-C870</f>
        <v>0</v>
      </c>
      <c r="D896" s="1">
        <f t="shared" si="585"/>
        <v>0</v>
      </c>
      <c r="E896" s="1">
        <f t="shared" si="585"/>
        <v>0</v>
      </c>
      <c r="F896" s="1">
        <f t="shared" si="585"/>
        <v>0</v>
      </c>
      <c r="G896" s="1">
        <f t="shared" si="585"/>
        <v>0</v>
      </c>
      <c r="H896" s="1">
        <f t="shared" si="585"/>
        <v>0</v>
      </c>
      <c r="I896" s="1">
        <f t="shared" si="585"/>
        <v>0</v>
      </c>
      <c r="J896" s="1">
        <f t="shared" si="585"/>
        <v>0</v>
      </c>
      <c r="K896" s="1">
        <f t="shared" si="585"/>
        <v>0</v>
      </c>
      <c r="L896" s="1">
        <f t="shared" si="585"/>
        <v>0</v>
      </c>
      <c r="M896" s="1">
        <f t="shared" si="585"/>
        <v>0</v>
      </c>
      <c r="N896" s="1">
        <f t="shared" si="585"/>
        <v>0</v>
      </c>
      <c r="O896" s="1">
        <f t="shared" si="585"/>
        <v>0</v>
      </c>
      <c r="P896" s="1">
        <f t="shared" si="585"/>
        <v>0</v>
      </c>
      <c r="Q896" s="1">
        <f t="shared" si="585"/>
        <v>0</v>
      </c>
      <c r="R896" s="1">
        <f t="shared" si="585"/>
        <v>0</v>
      </c>
      <c r="S896" s="1">
        <f t="shared" si="585"/>
        <v>0</v>
      </c>
      <c r="T896" s="1">
        <f t="shared" si="585"/>
        <v>0</v>
      </c>
      <c r="U896" s="1">
        <f t="shared" si="585"/>
        <v>0</v>
      </c>
      <c r="V896" s="1">
        <f t="shared" si="585"/>
        <v>0</v>
      </c>
      <c r="W896" s="1">
        <f t="shared" si="585"/>
        <v>0</v>
      </c>
      <c r="X896" s="1">
        <f t="shared" si="585"/>
        <v>0</v>
      </c>
      <c r="Y896" s="1">
        <f t="shared" si="585"/>
        <v>0</v>
      </c>
      <c r="Z896" s="1">
        <f t="shared" si="585"/>
        <v>0</v>
      </c>
      <c r="AA896" s="1">
        <f t="shared" si="585"/>
        <v>0</v>
      </c>
    </row>
    <row r="897" spans="2:27" x14ac:dyDescent="0.35">
      <c r="B897" s="1" t="s">
        <v>22</v>
      </c>
      <c r="C897" s="1">
        <f t="shared" ref="C897:AA897" si="586">C822-C871</f>
        <v>0</v>
      </c>
      <c r="D897" s="1">
        <f t="shared" si="586"/>
        <v>0</v>
      </c>
      <c r="E897" s="1">
        <f t="shared" si="586"/>
        <v>0</v>
      </c>
      <c r="F897" s="1">
        <f t="shared" si="586"/>
        <v>0</v>
      </c>
      <c r="G897" s="1">
        <f t="shared" si="586"/>
        <v>0</v>
      </c>
      <c r="H897" s="1">
        <f t="shared" si="586"/>
        <v>0</v>
      </c>
      <c r="I897" s="1">
        <f t="shared" si="586"/>
        <v>0</v>
      </c>
      <c r="J897" s="1">
        <f t="shared" si="586"/>
        <v>0</v>
      </c>
      <c r="K897" s="1">
        <f t="shared" si="586"/>
        <v>0</v>
      </c>
      <c r="L897" s="1">
        <f t="shared" si="586"/>
        <v>0</v>
      </c>
      <c r="M897" s="1">
        <f t="shared" si="586"/>
        <v>0</v>
      </c>
      <c r="N897" s="1">
        <f t="shared" si="586"/>
        <v>0</v>
      </c>
      <c r="O897" s="1">
        <f t="shared" si="586"/>
        <v>0</v>
      </c>
      <c r="P897" s="1">
        <f t="shared" si="586"/>
        <v>0</v>
      </c>
      <c r="Q897" s="1">
        <f t="shared" si="586"/>
        <v>0</v>
      </c>
      <c r="R897" s="1">
        <f t="shared" si="586"/>
        <v>0</v>
      </c>
      <c r="S897" s="1">
        <f t="shared" si="586"/>
        <v>0</v>
      </c>
      <c r="T897" s="1">
        <f t="shared" si="586"/>
        <v>0</v>
      </c>
      <c r="U897" s="1">
        <f t="shared" si="586"/>
        <v>0</v>
      </c>
      <c r="V897" s="1">
        <f t="shared" si="586"/>
        <v>0</v>
      </c>
      <c r="W897" s="1">
        <f t="shared" si="586"/>
        <v>0</v>
      </c>
      <c r="X897" s="1">
        <f t="shared" si="586"/>
        <v>0</v>
      </c>
      <c r="Y897" s="1">
        <f t="shared" si="586"/>
        <v>0</v>
      </c>
      <c r="Z897" s="1">
        <f t="shared" si="586"/>
        <v>0</v>
      </c>
      <c r="AA897" s="1">
        <f t="shared" si="586"/>
        <v>0</v>
      </c>
    </row>
    <row r="898" spans="2:27" x14ac:dyDescent="0.35">
      <c r="B898" s="1" t="s">
        <v>23</v>
      </c>
      <c r="C898" s="1">
        <f t="shared" ref="C898:AA898" si="587">C823-C872</f>
        <v>0</v>
      </c>
      <c r="D898" s="1">
        <f t="shared" si="587"/>
        <v>0</v>
      </c>
      <c r="E898" s="1">
        <f t="shared" si="587"/>
        <v>0</v>
      </c>
      <c r="F898" s="1">
        <f t="shared" si="587"/>
        <v>0</v>
      </c>
      <c r="G898" s="1">
        <f t="shared" si="587"/>
        <v>0</v>
      </c>
      <c r="H898" s="1">
        <f t="shared" si="587"/>
        <v>0</v>
      </c>
      <c r="I898" s="1">
        <f t="shared" si="587"/>
        <v>0</v>
      </c>
      <c r="J898" s="1">
        <f t="shared" si="587"/>
        <v>0</v>
      </c>
      <c r="K898" s="1">
        <f t="shared" si="587"/>
        <v>0</v>
      </c>
      <c r="L898" s="1">
        <f t="shared" si="587"/>
        <v>0</v>
      </c>
      <c r="M898" s="1">
        <f t="shared" si="587"/>
        <v>0</v>
      </c>
      <c r="N898" s="1">
        <f t="shared" si="587"/>
        <v>0</v>
      </c>
      <c r="O898" s="1">
        <f t="shared" si="587"/>
        <v>0</v>
      </c>
      <c r="P898" s="1">
        <f t="shared" si="587"/>
        <v>0</v>
      </c>
      <c r="Q898" s="1">
        <f t="shared" si="587"/>
        <v>0</v>
      </c>
      <c r="R898" s="1">
        <f t="shared" si="587"/>
        <v>0</v>
      </c>
      <c r="S898" s="1">
        <f t="shared" si="587"/>
        <v>0</v>
      </c>
      <c r="T898" s="1">
        <f t="shared" si="587"/>
        <v>0</v>
      </c>
      <c r="U898" s="1">
        <f t="shared" si="587"/>
        <v>0</v>
      </c>
      <c r="V898" s="1">
        <f t="shared" si="587"/>
        <v>0</v>
      </c>
      <c r="W898" s="1">
        <f t="shared" si="587"/>
        <v>0</v>
      </c>
      <c r="X898" s="1">
        <f t="shared" si="587"/>
        <v>0</v>
      </c>
      <c r="Y898" s="1">
        <f t="shared" si="587"/>
        <v>0</v>
      </c>
      <c r="Z898" s="1">
        <f t="shared" si="587"/>
        <v>0</v>
      </c>
      <c r="AA898" s="1">
        <f t="shared" si="587"/>
        <v>0</v>
      </c>
    </row>
    <row r="899" spans="2:27" x14ac:dyDescent="0.35">
      <c r="B899" s="1" t="s">
        <v>42</v>
      </c>
      <c r="C899" s="1">
        <f t="shared" ref="C899:AA899" si="588">C824-C873</f>
        <v>0</v>
      </c>
      <c r="D899" s="1">
        <f t="shared" si="588"/>
        <v>0</v>
      </c>
      <c r="E899" s="1">
        <f t="shared" si="588"/>
        <v>0</v>
      </c>
      <c r="F899" s="1">
        <f t="shared" si="588"/>
        <v>0</v>
      </c>
      <c r="G899" s="1">
        <f t="shared" si="588"/>
        <v>0</v>
      </c>
      <c r="H899" s="1">
        <f t="shared" si="588"/>
        <v>0</v>
      </c>
      <c r="I899" s="1">
        <f t="shared" si="588"/>
        <v>0</v>
      </c>
      <c r="J899" s="1">
        <f t="shared" si="588"/>
        <v>0</v>
      </c>
      <c r="K899" s="1">
        <f t="shared" si="588"/>
        <v>0</v>
      </c>
      <c r="L899" s="1">
        <f t="shared" si="588"/>
        <v>0</v>
      </c>
      <c r="M899" s="1">
        <f t="shared" si="588"/>
        <v>0</v>
      </c>
      <c r="N899" s="1">
        <f t="shared" si="588"/>
        <v>0</v>
      </c>
      <c r="O899" s="1">
        <f t="shared" si="588"/>
        <v>0</v>
      </c>
      <c r="P899" s="1">
        <f t="shared" si="588"/>
        <v>0</v>
      </c>
      <c r="Q899" s="1">
        <f t="shared" si="588"/>
        <v>0</v>
      </c>
      <c r="R899" s="1">
        <f t="shared" si="588"/>
        <v>0</v>
      </c>
      <c r="S899" s="1">
        <f t="shared" si="588"/>
        <v>0</v>
      </c>
      <c r="T899" s="1">
        <f t="shared" si="588"/>
        <v>0</v>
      </c>
      <c r="U899" s="1">
        <f t="shared" si="588"/>
        <v>0</v>
      </c>
      <c r="V899" s="1">
        <f t="shared" si="588"/>
        <v>0</v>
      </c>
      <c r="W899" s="1">
        <f t="shared" si="588"/>
        <v>0</v>
      </c>
      <c r="X899" s="1">
        <f t="shared" si="588"/>
        <v>0</v>
      </c>
      <c r="Y899" s="1">
        <f t="shared" si="588"/>
        <v>0</v>
      </c>
      <c r="Z899" s="1">
        <f t="shared" si="588"/>
        <v>0</v>
      </c>
      <c r="AA899" s="1">
        <f t="shared" si="588"/>
        <v>0</v>
      </c>
    </row>
    <row r="900" spans="2:27" x14ac:dyDescent="0.35">
      <c r="B900" s="1" t="s">
        <v>24</v>
      </c>
      <c r="C900" s="1">
        <f t="shared" ref="C900:I900" si="589">C825-C874</f>
        <v>0</v>
      </c>
      <c r="D900" s="1">
        <f t="shared" si="589"/>
        <v>0</v>
      </c>
      <c r="E900" s="1">
        <f t="shared" si="589"/>
        <v>0</v>
      </c>
      <c r="F900" s="1">
        <f t="shared" si="589"/>
        <v>0</v>
      </c>
      <c r="G900" s="1">
        <f t="shared" si="589"/>
        <v>0</v>
      </c>
      <c r="H900" s="1">
        <f t="shared" si="589"/>
        <v>0</v>
      </c>
      <c r="I900" s="1">
        <f t="shared" si="589"/>
        <v>0</v>
      </c>
      <c r="J900" s="1">
        <f t="shared" ref="J900:AA900" si="590">J825-J874</f>
        <v>0</v>
      </c>
      <c r="K900" s="1">
        <f t="shared" si="590"/>
        <v>0</v>
      </c>
      <c r="L900" s="1">
        <f t="shared" si="590"/>
        <v>0</v>
      </c>
      <c r="M900" s="1">
        <f t="shared" si="590"/>
        <v>0</v>
      </c>
      <c r="N900" s="1">
        <f t="shared" si="590"/>
        <v>0</v>
      </c>
      <c r="O900" s="1">
        <f t="shared" si="590"/>
        <v>0</v>
      </c>
      <c r="P900" s="1">
        <f t="shared" si="590"/>
        <v>0</v>
      </c>
      <c r="Q900" s="1">
        <f t="shared" si="590"/>
        <v>0</v>
      </c>
      <c r="R900" s="1">
        <f t="shared" si="590"/>
        <v>0</v>
      </c>
      <c r="S900" s="1">
        <f t="shared" si="590"/>
        <v>0</v>
      </c>
      <c r="T900" s="1">
        <f t="shared" si="590"/>
        <v>0</v>
      </c>
      <c r="U900" s="1">
        <f t="shared" si="590"/>
        <v>0</v>
      </c>
      <c r="V900" s="1">
        <f t="shared" si="590"/>
        <v>0</v>
      </c>
      <c r="W900" s="1">
        <f t="shared" si="590"/>
        <v>0</v>
      </c>
      <c r="X900" s="1">
        <f t="shared" si="590"/>
        <v>0</v>
      </c>
      <c r="Y900" s="1">
        <f t="shared" si="590"/>
        <v>0</v>
      </c>
      <c r="Z900" s="1">
        <f t="shared" si="590"/>
        <v>0</v>
      </c>
      <c r="AA900" s="1">
        <f t="shared" si="590"/>
        <v>0</v>
      </c>
    </row>
    <row r="901" spans="2:27" x14ac:dyDescent="0.35">
      <c r="B901" s="1" t="s">
        <v>25</v>
      </c>
      <c r="C901" s="1">
        <f t="shared" ref="C901" si="591">C826-C875</f>
        <v>0</v>
      </c>
      <c r="D901" s="1">
        <f t="shared" ref="D901:I910" si="592">D826-D875</f>
        <v>0</v>
      </c>
      <c r="E901" s="1">
        <f t="shared" si="592"/>
        <v>0</v>
      </c>
      <c r="F901" s="1">
        <f t="shared" si="592"/>
        <v>0</v>
      </c>
      <c r="G901" s="1">
        <f t="shared" si="592"/>
        <v>0</v>
      </c>
      <c r="H901" s="1">
        <f t="shared" si="592"/>
        <v>0</v>
      </c>
      <c r="I901" s="1">
        <f t="shared" si="592"/>
        <v>0</v>
      </c>
      <c r="J901" s="1">
        <f t="shared" ref="J901:AA901" si="593">J826-J875</f>
        <v>0</v>
      </c>
      <c r="K901" s="1">
        <f t="shared" si="593"/>
        <v>0</v>
      </c>
      <c r="L901" s="1">
        <f t="shared" si="593"/>
        <v>0</v>
      </c>
      <c r="M901" s="1">
        <f t="shared" si="593"/>
        <v>0</v>
      </c>
      <c r="N901" s="1">
        <f t="shared" si="593"/>
        <v>0</v>
      </c>
      <c r="O901" s="1">
        <f t="shared" si="593"/>
        <v>0</v>
      </c>
      <c r="P901" s="1">
        <f t="shared" si="593"/>
        <v>0</v>
      </c>
      <c r="Q901" s="1">
        <f t="shared" si="593"/>
        <v>0</v>
      </c>
      <c r="R901" s="1">
        <f t="shared" si="593"/>
        <v>0</v>
      </c>
      <c r="S901" s="1">
        <f t="shared" si="593"/>
        <v>0</v>
      </c>
      <c r="T901" s="1">
        <f t="shared" si="593"/>
        <v>0</v>
      </c>
      <c r="U901" s="1">
        <f t="shared" si="593"/>
        <v>0</v>
      </c>
      <c r="V901" s="1">
        <f t="shared" si="593"/>
        <v>0</v>
      </c>
      <c r="W901" s="1">
        <f t="shared" si="593"/>
        <v>0</v>
      </c>
      <c r="X901" s="1">
        <f t="shared" si="593"/>
        <v>0</v>
      </c>
      <c r="Y901" s="1">
        <f t="shared" si="593"/>
        <v>0</v>
      </c>
      <c r="Z901" s="1">
        <f t="shared" si="593"/>
        <v>0</v>
      </c>
      <c r="AA901" s="1">
        <f t="shared" si="593"/>
        <v>0</v>
      </c>
    </row>
    <row r="902" spans="2:27" x14ac:dyDescent="0.35">
      <c r="B902" s="1" t="s">
        <v>26</v>
      </c>
      <c r="C902" s="1">
        <f t="shared" ref="C902" si="594">C827-C876</f>
        <v>0</v>
      </c>
      <c r="D902" s="1">
        <f t="shared" si="592"/>
        <v>0</v>
      </c>
      <c r="E902" s="1">
        <f t="shared" si="592"/>
        <v>0</v>
      </c>
      <c r="F902" s="1">
        <f t="shared" si="592"/>
        <v>0</v>
      </c>
      <c r="G902" s="1">
        <f t="shared" si="592"/>
        <v>0</v>
      </c>
      <c r="H902" s="1">
        <f t="shared" si="592"/>
        <v>0</v>
      </c>
      <c r="I902" s="1">
        <f t="shared" si="592"/>
        <v>0</v>
      </c>
      <c r="J902" s="1">
        <f t="shared" ref="J902:AA902" si="595">J827-J876</f>
        <v>0</v>
      </c>
      <c r="K902" s="1">
        <f t="shared" si="595"/>
        <v>0</v>
      </c>
      <c r="L902" s="1">
        <f t="shared" si="595"/>
        <v>0</v>
      </c>
      <c r="M902" s="1">
        <f t="shared" si="595"/>
        <v>0</v>
      </c>
      <c r="N902" s="1">
        <f t="shared" si="595"/>
        <v>0</v>
      </c>
      <c r="O902" s="1">
        <f t="shared" si="595"/>
        <v>0</v>
      </c>
      <c r="P902" s="1">
        <f t="shared" si="595"/>
        <v>0</v>
      </c>
      <c r="Q902" s="1">
        <f t="shared" si="595"/>
        <v>0</v>
      </c>
      <c r="R902" s="1">
        <f t="shared" si="595"/>
        <v>0</v>
      </c>
      <c r="S902" s="1">
        <f t="shared" si="595"/>
        <v>0</v>
      </c>
      <c r="T902" s="1">
        <f t="shared" si="595"/>
        <v>0</v>
      </c>
      <c r="U902" s="1">
        <f t="shared" si="595"/>
        <v>0</v>
      </c>
      <c r="V902" s="1">
        <f t="shared" si="595"/>
        <v>0</v>
      </c>
      <c r="W902" s="1">
        <f t="shared" si="595"/>
        <v>0</v>
      </c>
      <c r="X902" s="1">
        <f t="shared" si="595"/>
        <v>0</v>
      </c>
      <c r="Y902" s="1">
        <f t="shared" si="595"/>
        <v>0</v>
      </c>
      <c r="Z902" s="1">
        <f t="shared" si="595"/>
        <v>0</v>
      </c>
      <c r="AA902" s="1">
        <f t="shared" si="595"/>
        <v>0</v>
      </c>
    </row>
    <row r="903" spans="2:27" x14ac:dyDescent="0.35">
      <c r="B903" s="1" t="s">
        <v>43</v>
      </c>
      <c r="C903" s="1">
        <f t="shared" ref="C903" si="596">C828-C877</f>
        <v>0</v>
      </c>
      <c r="D903" s="1">
        <f t="shared" si="592"/>
        <v>0</v>
      </c>
      <c r="E903" s="1">
        <f t="shared" si="592"/>
        <v>0</v>
      </c>
      <c r="F903" s="1">
        <f t="shared" si="592"/>
        <v>0</v>
      </c>
      <c r="G903" s="1">
        <f t="shared" si="592"/>
        <v>0</v>
      </c>
      <c r="H903" s="1">
        <f t="shared" si="592"/>
        <v>0</v>
      </c>
      <c r="I903" s="1">
        <f t="shared" si="592"/>
        <v>0</v>
      </c>
      <c r="J903" s="1">
        <f t="shared" ref="J903:AA903" si="597">J828-J877</f>
        <v>0</v>
      </c>
      <c r="K903" s="1">
        <f t="shared" si="597"/>
        <v>0</v>
      </c>
      <c r="L903" s="1">
        <f t="shared" si="597"/>
        <v>0</v>
      </c>
      <c r="M903" s="1">
        <f t="shared" si="597"/>
        <v>0</v>
      </c>
      <c r="N903" s="1">
        <f t="shared" si="597"/>
        <v>0</v>
      </c>
      <c r="O903" s="1">
        <f t="shared" si="597"/>
        <v>0</v>
      </c>
      <c r="P903" s="1">
        <f t="shared" si="597"/>
        <v>0</v>
      </c>
      <c r="Q903" s="1">
        <f t="shared" si="597"/>
        <v>0</v>
      </c>
      <c r="R903" s="1">
        <f t="shared" si="597"/>
        <v>0</v>
      </c>
      <c r="S903" s="1">
        <f t="shared" si="597"/>
        <v>0</v>
      </c>
      <c r="T903" s="1">
        <f t="shared" si="597"/>
        <v>0</v>
      </c>
      <c r="U903" s="1">
        <f t="shared" si="597"/>
        <v>0</v>
      </c>
      <c r="V903" s="1">
        <f t="shared" si="597"/>
        <v>0</v>
      </c>
      <c r="W903" s="1">
        <f t="shared" si="597"/>
        <v>0</v>
      </c>
      <c r="X903" s="1">
        <f t="shared" si="597"/>
        <v>0</v>
      </c>
      <c r="Y903" s="1">
        <f t="shared" si="597"/>
        <v>0</v>
      </c>
      <c r="Z903" s="1">
        <f t="shared" si="597"/>
        <v>0</v>
      </c>
      <c r="AA903" s="1">
        <f t="shared" si="597"/>
        <v>0</v>
      </c>
    </row>
    <row r="904" spans="2:27" x14ac:dyDescent="0.35">
      <c r="B904" s="1" t="s">
        <v>27</v>
      </c>
      <c r="C904" s="1">
        <f t="shared" ref="C904" si="598">C829-C878</f>
        <v>0</v>
      </c>
      <c r="D904" s="1">
        <f t="shared" si="592"/>
        <v>0</v>
      </c>
      <c r="E904" s="1">
        <f t="shared" si="592"/>
        <v>0</v>
      </c>
      <c r="F904" s="1">
        <f t="shared" si="592"/>
        <v>0</v>
      </c>
      <c r="G904" s="1">
        <f t="shared" si="592"/>
        <v>0</v>
      </c>
      <c r="H904" s="1">
        <f t="shared" si="592"/>
        <v>0</v>
      </c>
      <c r="I904" s="1">
        <f t="shared" si="592"/>
        <v>0</v>
      </c>
      <c r="J904" s="1">
        <f t="shared" ref="J904:AA904" si="599">J829-J878</f>
        <v>0</v>
      </c>
      <c r="K904" s="1">
        <f t="shared" si="599"/>
        <v>0</v>
      </c>
      <c r="L904" s="1">
        <f t="shared" si="599"/>
        <v>0</v>
      </c>
      <c r="M904" s="1">
        <f t="shared" si="599"/>
        <v>0</v>
      </c>
      <c r="N904" s="1">
        <f t="shared" si="599"/>
        <v>0</v>
      </c>
      <c r="O904" s="1">
        <f t="shared" si="599"/>
        <v>0</v>
      </c>
      <c r="P904" s="1">
        <f t="shared" si="599"/>
        <v>0</v>
      </c>
      <c r="Q904" s="1">
        <f t="shared" si="599"/>
        <v>0</v>
      </c>
      <c r="R904" s="1">
        <f t="shared" si="599"/>
        <v>0</v>
      </c>
      <c r="S904" s="1">
        <f t="shared" si="599"/>
        <v>0</v>
      </c>
      <c r="T904" s="1">
        <f t="shared" si="599"/>
        <v>0</v>
      </c>
      <c r="U904" s="1">
        <f t="shared" si="599"/>
        <v>0</v>
      </c>
      <c r="V904" s="1">
        <f t="shared" si="599"/>
        <v>0</v>
      </c>
      <c r="W904" s="1">
        <f t="shared" si="599"/>
        <v>0</v>
      </c>
      <c r="X904" s="1">
        <f t="shared" si="599"/>
        <v>0</v>
      </c>
      <c r="Y904" s="1">
        <f t="shared" si="599"/>
        <v>0</v>
      </c>
      <c r="Z904" s="1">
        <f t="shared" si="599"/>
        <v>0</v>
      </c>
      <c r="AA904" s="1">
        <f t="shared" si="599"/>
        <v>0</v>
      </c>
    </row>
    <row r="905" spans="2:27" x14ac:dyDescent="0.35">
      <c r="B905" s="1" t="s">
        <v>28</v>
      </c>
      <c r="C905" s="1">
        <f t="shared" ref="C905" si="600">C830-C879</f>
        <v>0</v>
      </c>
      <c r="D905" s="1">
        <f t="shared" si="592"/>
        <v>0</v>
      </c>
      <c r="E905" s="1">
        <f t="shared" si="592"/>
        <v>0</v>
      </c>
      <c r="F905" s="1">
        <f t="shared" si="592"/>
        <v>0</v>
      </c>
      <c r="G905" s="1">
        <f t="shared" si="592"/>
        <v>0</v>
      </c>
      <c r="H905" s="1">
        <f t="shared" si="592"/>
        <v>0</v>
      </c>
      <c r="I905" s="1">
        <f t="shared" si="592"/>
        <v>0</v>
      </c>
      <c r="J905" s="1">
        <f t="shared" ref="J905:AA905" si="601">J830-J879</f>
        <v>0</v>
      </c>
      <c r="K905" s="1">
        <f t="shared" si="601"/>
        <v>0</v>
      </c>
      <c r="L905" s="1">
        <f t="shared" si="601"/>
        <v>0</v>
      </c>
      <c r="M905" s="1">
        <f t="shared" si="601"/>
        <v>0</v>
      </c>
      <c r="N905" s="1">
        <f t="shared" si="601"/>
        <v>0</v>
      </c>
      <c r="O905" s="1">
        <f t="shared" si="601"/>
        <v>0</v>
      </c>
      <c r="P905" s="1">
        <f t="shared" si="601"/>
        <v>0</v>
      </c>
      <c r="Q905" s="1">
        <f t="shared" si="601"/>
        <v>0</v>
      </c>
      <c r="R905" s="1">
        <f t="shared" si="601"/>
        <v>0</v>
      </c>
      <c r="S905" s="1">
        <f t="shared" si="601"/>
        <v>0</v>
      </c>
      <c r="T905" s="1">
        <f t="shared" si="601"/>
        <v>0</v>
      </c>
      <c r="U905" s="1">
        <f t="shared" si="601"/>
        <v>0</v>
      </c>
      <c r="V905" s="1">
        <f t="shared" si="601"/>
        <v>0</v>
      </c>
      <c r="W905" s="1">
        <f t="shared" si="601"/>
        <v>0</v>
      </c>
      <c r="X905" s="1">
        <f t="shared" si="601"/>
        <v>0</v>
      </c>
      <c r="Y905" s="1">
        <f t="shared" si="601"/>
        <v>0</v>
      </c>
      <c r="Z905" s="1">
        <f t="shared" si="601"/>
        <v>0</v>
      </c>
      <c r="AA905" s="1">
        <f t="shared" si="601"/>
        <v>0</v>
      </c>
    </row>
    <row r="906" spans="2:27" x14ac:dyDescent="0.35">
      <c r="B906" s="1" t="s">
        <v>29</v>
      </c>
      <c r="C906" s="1">
        <f t="shared" ref="C906" si="602">C831-C880</f>
        <v>0</v>
      </c>
      <c r="D906" s="1">
        <f t="shared" si="592"/>
        <v>0</v>
      </c>
      <c r="E906" s="1">
        <f t="shared" si="592"/>
        <v>0</v>
      </c>
      <c r="F906" s="1">
        <f t="shared" si="592"/>
        <v>0</v>
      </c>
      <c r="G906" s="1">
        <f t="shared" si="592"/>
        <v>0</v>
      </c>
      <c r="H906" s="1">
        <f t="shared" si="592"/>
        <v>0</v>
      </c>
      <c r="I906" s="1">
        <f t="shared" si="592"/>
        <v>0</v>
      </c>
      <c r="J906" s="1">
        <f t="shared" ref="J906:AA906" si="603">J831-J880</f>
        <v>0</v>
      </c>
      <c r="K906" s="1">
        <f t="shared" si="603"/>
        <v>0</v>
      </c>
      <c r="L906" s="1">
        <f t="shared" si="603"/>
        <v>0</v>
      </c>
      <c r="M906" s="1">
        <f t="shared" si="603"/>
        <v>0</v>
      </c>
      <c r="N906" s="1">
        <f t="shared" si="603"/>
        <v>0</v>
      </c>
      <c r="O906" s="1">
        <f t="shared" si="603"/>
        <v>0</v>
      </c>
      <c r="P906" s="1">
        <f t="shared" si="603"/>
        <v>0</v>
      </c>
      <c r="Q906" s="1">
        <f t="shared" si="603"/>
        <v>0</v>
      </c>
      <c r="R906" s="1">
        <f t="shared" si="603"/>
        <v>0</v>
      </c>
      <c r="S906" s="1">
        <f t="shared" si="603"/>
        <v>0</v>
      </c>
      <c r="T906" s="1">
        <f t="shared" si="603"/>
        <v>0</v>
      </c>
      <c r="U906" s="1">
        <f t="shared" si="603"/>
        <v>0</v>
      </c>
      <c r="V906" s="1">
        <f t="shared" si="603"/>
        <v>0</v>
      </c>
      <c r="W906" s="1">
        <f t="shared" si="603"/>
        <v>0</v>
      </c>
      <c r="X906" s="1">
        <f t="shared" si="603"/>
        <v>0</v>
      </c>
      <c r="Y906" s="1">
        <f t="shared" si="603"/>
        <v>0</v>
      </c>
      <c r="Z906" s="1">
        <f t="shared" si="603"/>
        <v>0</v>
      </c>
      <c r="AA906" s="1">
        <f t="shared" si="603"/>
        <v>0</v>
      </c>
    </row>
    <row r="907" spans="2:27" x14ac:dyDescent="0.35">
      <c r="B907" s="1" t="s">
        <v>30</v>
      </c>
      <c r="C907" s="1">
        <f t="shared" ref="C907" si="604">C832-C881</f>
        <v>0</v>
      </c>
      <c r="D907" s="1">
        <f t="shared" si="592"/>
        <v>0</v>
      </c>
      <c r="E907" s="1">
        <f t="shared" si="592"/>
        <v>0</v>
      </c>
      <c r="F907" s="1">
        <f t="shared" si="592"/>
        <v>0</v>
      </c>
      <c r="G907" s="1">
        <f t="shared" si="592"/>
        <v>0</v>
      </c>
      <c r="H907" s="1">
        <f t="shared" si="592"/>
        <v>0</v>
      </c>
      <c r="I907" s="1">
        <f t="shared" si="592"/>
        <v>0</v>
      </c>
      <c r="J907" s="1">
        <f t="shared" ref="J907:AA907" si="605">J832-J881</f>
        <v>0</v>
      </c>
      <c r="K907" s="1">
        <f t="shared" si="605"/>
        <v>0</v>
      </c>
      <c r="L907" s="1">
        <f t="shared" si="605"/>
        <v>0</v>
      </c>
      <c r="M907" s="1">
        <f t="shared" si="605"/>
        <v>0</v>
      </c>
      <c r="N907" s="1">
        <f t="shared" si="605"/>
        <v>0</v>
      </c>
      <c r="O907" s="1">
        <f t="shared" si="605"/>
        <v>0</v>
      </c>
      <c r="P907" s="1">
        <f t="shared" si="605"/>
        <v>0</v>
      </c>
      <c r="Q907" s="1">
        <f t="shared" si="605"/>
        <v>0</v>
      </c>
      <c r="R907" s="1">
        <f t="shared" si="605"/>
        <v>0</v>
      </c>
      <c r="S907" s="1">
        <f t="shared" si="605"/>
        <v>0</v>
      </c>
      <c r="T907" s="1">
        <f t="shared" si="605"/>
        <v>0</v>
      </c>
      <c r="U907" s="1">
        <f t="shared" si="605"/>
        <v>0</v>
      </c>
      <c r="V907" s="1">
        <f t="shared" si="605"/>
        <v>0</v>
      </c>
      <c r="W907" s="1">
        <f t="shared" si="605"/>
        <v>0</v>
      </c>
      <c r="X907" s="1">
        <f t="shared" si="605"/>
        <v>0</v>
      </c>
      <c r="Y907" s="1">
        <f t="shared" si="605"/>
        <v>0</v>
      </c>
      <c r="Z907" s="1">
        <f t="shared" si="605"/>
        <v>0</v>
      </c>
      <c r="AA907" s="1">
        <f t="shared" si="605"/>
        <v>0</v>
      </c>
    </row>
    <row r="908" spans="2:27" x14ac:dyDescent="0.35">
      <c r="B908" s="1" t="s">
        <v>31</v>
      </c>
      <c r="C908" s="1">
        <f t="shared" ref="C908" si="606">C833-C882</f>
        <v>0</v>
      </c>
      <c r="D908" s="1">
        <f t="shared" si="592"/>
        <v>0</v>
      </c>
      <c r="E908" s="1">
        <f t="shared" si="592"/>
        <v>0</v>
      </c>
      <c r="F908" s="1">
        <f t="shared" si="592"/>
        <v>0</v>
      </c>
      <c r="G908" s="1">
        <f t="shared" si="592"/>
        <v>0</v>
      </c>
      <c r="H908" s="1">
        <f t="shared" si="592"/>
        <v>0</v>
      </c>
      <c r="I908" s="1">
        <f t="shared" si="592"/>
        <v>0</v>
      </c>
      <c r="J908" s="1">
        <f t="shared" ref="J908:AA908" si="607">J833-J882</f>
        <v>0</v>
      </c>
      <c r="K908" s="1">
        <f t="shared" si="607"/>
        <v>0</v>
      </c>
      <c r="L908" s="1">
        <f t="shared" si="607"/>
        <v>0</v>
      </c>
      <c r="M908" s="1">
        <f t="shared" si="607"/>
        <v>0</v>
      </c>
      <c r="N908" s="1">
        <f t="shared" si="607"/>
        <v>0</v>
      </c>
      <c r="O908" s="1">
        <f t="shared" si="607"/>
        <v>0</v>
      </c>
      <c r="P908" s="1">
        <f t="shared" si="607"/>
        <v>0</v>
      </c>
      <c r="Q908" s="1">
        <f t="shared" si="607"/>
        <v>0</v>
      </c>
      <c r="R908" s="1">
        <f t="shared" si="607"/>
        <v>0</v>
      </c>
      <c r="S908" s="1">
        <f t="shared" si="607"/>
        <v>0</v>
      </c>
      <c r="T908" s="1">
        <f t="shared" si="607"/>
        <v>0</v>
      </c>
      <c r="U908" s="1">
        <f t="shared" si="607"/>
        <v>0</v>
      </c>
      <c r="V908" s="1">
        <f t="shared" si="607"/>
        <v>0</v>
      </c>
      <c r="W908" s="1">
        <f t="shared" si="607"/>
        <v>0</v>
      </c>
      <c r="X908" s="1">
        <f t="shared" si="607"/>
        <v>0</v>
      </c>
      <c r="Y908" s="1">
        <f t="shared" si="607"/>
        <v>0</v>
      </c>
      <c r="Z908" s="1">
        <f t="shared" si="607"/>
        <v>0</v>
      </c>
      <c r="AA908" s="1">
        <f t="shared" si="607"/>
        <v>0</v>
      </c>
    </row>
    <row r="909" spans="2:27" x14ac:dyDescent="0.35">
      <c r="B909" s="1" t="s">
        <v>32</v>
      </c>
      <c r="C909" s="1">
        <f t="shared" ref="C909" si="608">C834-C883</f>
        <v>0</v>
      </c>
      <c r="D909" s="1">
        <f t="shared" si="592"/>
        <v>0</v>
      </c>
      <c r="E909" s="1">
        <f t="shared" si="592"/>
        <v>0</v>
      </c>
      <c r="F909" s="1">
        <f t="shared" si="592"/>
        <v>0</v>
      </c>
      <c r="G909" s="1">
        <f t="shared" si="592"/>
        <v>0</v>
      </c>
      <c r="H909" s="1">
        <f t="shared" si="592"/>
        <v>0</v>
      </c>
      <c r="I909" s="1">
        <f t="shared" si="592"/>
        <v>0</v>
      </c>
      <c r="J909" s="1">
        <f t="shared" ref="J909:AA909" si="609">J834-J883</f>
        <v>0</v>
      </c>
      <c r="K909" s="1">
        <f t="shared" si="609"/>
        <v>0</v>
      </c>
      <c r="L909" s="1">
        <f t="shared" si="609"/>
        <v>0</v>
      </c>
      <c r="M909" s="1">
        <f t="shared" si="609"/>
        <v>0</v>
      </c>
      <c r="N909" s="1">
        <f t="shared" si="609"/>
        <v>0</v>
      </c>
      <c r="O909" s="1">
        <f t="shared" si="609"/>
        <v>0</v>
      </c>
      <c r="P909" s="1">
        <f t="shared" si="609"/>
        <v>0</v>
      </c>
      <c r="Q909" s="1">
        <f t="shared" si="609"/>
        <v>0</v>
      </c>
      <c r="R909" s="1">
        <f t="shared" si="609"/>
        <v>0</v>
      </c>
      <c r="S909" s="1">
        <f t="shared" si="609"/>
        <v>0</v>
      </c>
      <c r="T909" s="1">
        <f t="shared" si="609"/>
        <v>0</v>
      </c>
      <c r="U909" s="1">
        <f t="shared" si="609"/>
        <v>0</v>
      </c>
      <c r="V909" s="1">
        <f t="shared" si="609"/>
        <v>0</v>
      </c>
      <c r="W909" s="1">
        <f t="shared" si="609"/>
        <v>0</v>
      </c>
      <c r="X909" s="1">
        <f t="shared" si="609"/>
        <v>0</v>
      </c>
      <c r="Y909" s="1">
        <f t="shared" si="609"/>
        <v>0</v>
      </c>
      <c r="Z909" s="1">
        <f t="shared" si="609"/>
        <v>0</v>
      </c>
      <c r="AA909" s="1">
        <f t="shared" si="609"/>
        <v>0</v>
      </c>
    </row>
    <row r="910" spans="2:27" x14ac:dyDescent="0.35">
      <c r="B910" s="1" t="s">
        <v>33</v>
      </c>
      <c r="C910" s="1">
        <f t="shared" ref="C910" si="610">C835-C884</f>
        <v>0</v>
      </c>
      <c r="D910" s="1">
        <f t="shared" si="592"/>
        <v>0</v>
      </c>
      <c r="E910" s="1">
        <f t="shared" si="592"/>
        <v>0</v>
      </c>
      <c r="F910" s="1">
        <f t="shared" si="592"/>
        <v>0</v>
      </c>
      <c r="G910" s="1">
        <f t="shared" si="592"/>
        <v>0</v>
      </c>
      <c r="H910" s="1">
        <f t="shared" si="592"/>
        <v>0</v>
      </c>
      <c r="I910" s="1">
        <f t="shared" si="592"/>
        <v>0</v>
      </c>
      <c r="J910" s="1">
        <f t="shared" ref="J910:AA910" si="611">J835-J884</f>
        <v>0</v>
      </c>
      <c r="K910" s="1">
        <f t="shared" si="611"/>
        <v>0</v>
      </c>
      <c r="L910" s="1">
        <f t="shared" si="611"/>
        <v>0</v>
      </c>
      <c r="M910" s="1">
        <f t="shared" si="611"/>
        <v>0</v>
      </c>
      <c r="N910" s="1">
        <f t="shared" si="611"/>
        <v>0</v>
      </c>
      <c r="O910" s="1">
        <f t="shared" si="611"/>
        <v>0</v>
      </c>
      <c r="P910" s="1">
        <f t="shared" si="611"/>
        <v>0</v>
      </c>
      <c r="Q910" s="1">
        <f t="shared" si="611"/>
        <v>0</v>
      </c>
      <c r="R910" s="1">
        <f t="shared" si="611"/>
        <v>0</v>
      </c>
      <c r="S910" s="1">
        <f t="shared" si="611"/>
        <v>0</v>
      </c>
      <c r="T910" s="1">
        <f t="shared" si="611"/>
        <v>0</v>
      </c>
      <c r="U910" s="1">
        <f t="shared" si="611"/>
        <v>0</v>
      </c>
      <c r="V910" s="1">
        <f t="shared" si="611"/>
        <v>0</v>
      </c>
      <c r="W910" s="1">
        <f t="shared" si="611"/>
        <v>0</v>
      </c>
      <c r="X910" s="1">
        <f t="shared" si="611"/>
        <v>0</v>
      </c>
      <c r="Y910" s="1">
        <f t="shared" si="611"/>
        <v>0</v>
      </c>
      <c r="Z910" s="1">
        <f t="shared" si="611"/>
        <v>0</v>
      </c>
      <c r="AA910" s="1">
        <f t="shared" si="611"/>
        <v>0</v>
      </c>
    </row>
    <row r="911" spans="2:27" s="2" customFormat="1" ht="16.899999999999999" customHeight="1" x14ac:dyDescent="0.3">
      <c r="B911" s="2" t="s">
        <v>34</v>
      </c>
      <c r="C911" s="42">
        <f>SUM(C889:C910)</f>
        <v>-820165440</v>
      </c>
      <c r="D911" s="2">
        <f t="shared" ref="D911" si="612">SUM(D889:D910)</f>
        <v>-27469340</v>
      </c>
      <c r="E911" s="16">
        <f t="shared" ref="E911" si="613">SUM(E889:E910)</f>
        <v>543862860</v>
      </c>
      <c r="F911" s="2">
        <f t="shared" ref="F911" si="614">SUM(F889:F910)</f>
        <v>526380480</v>
      </c>
      <c r="G911" s="2">
        <f t="shared" ref="G911" si="615">SUM(G889:G910)</f>
        <v>2066240910</v>
      </c>
      <c r="H911" s="16">
        <f t="shared" ref="H911" si="616">SUM(H889:H910)</f>
        <v>2011518933.3333335</v>
      </c>
      <c r="I911" s="2">
        <f t="shared" ref="I911" si="617">SUM(I889:I910)</f>
        <v>8951507563.3067207</v>
      </c>
      <c r="J911" s="2">
        <f t="shared" ref="J911" si="618">SUM(J889:J910)</f>
        <v>8951507563.3067207</v>
      </c>
      <c r="K911" s="16">
        <f t="shared" ref="K911" si="619">SUM(K889:K910)</f>
        <v>6617100244.9822578</v>
      </c>
      <c r="L911" s="16">
        <f t="shared" ref="L911" si="620">SUM(L889:L910)</f>
        <v>8173371790.5319042</v>
      </c>
      <c r="M911" s="16">
        <f t="shared" ref="M911" si="621">SUM(M889:M910)</f>
        <v>7913993199.6069603</v>
      </c>
      <c r="N911" s="16">
        <f t="shared" ref="N911" si="622">SUM(N889:N910)</f>
        <v>7568155078.3737068</v>
      </c>
      <c r="O911" s="16">
        <f t="shared" ref="O911" si="623">SUM(O889:O910)</f>
        <v>7885173356.1708584</v>
      </c>
      <c r="P911" s="16">
        <f t="shared" ref="P911" si="624">SUM(P889:P910)</f>
        <v>7789107211.3838406</v>
      </c>
      <c r="Q911" s="16">
        <f t="shared" ref="Q911" si="625">SUM(Q889:Q910)</f>
        <v>7747478548.6428032</v>
      </c>
      <c r="R911" s="16">
        <f t="shared" ref="R911" si="626">SUM(R889:R910)</f>
        <v>7807253038.7325001</v>
      </c>
      <c r="S911" s="16">
        <f t="shared" ref="S911" si="627">SUM(S889:S910)</f>
        <v>7781279599.58638</v>
      </c>
      <c r="T911" s="16">
        <f t="shared" ref="T911" si="628">SUM(T889:T910)</f>
        <v>7778670395.6538944</v>
      </c>
      <c r="U911" s="16">
        <f t="shared" ref="U911" si="629">SUM(U889:U910)</f>
        <v>7789067677.9909248</v>
      </c>
      <c r="V911" s="16">
        <f t="shared" ref="V911" si="630">SUM(V889:V910)</f>
        <v>7783005891.0770721</v>
      </c>
      <c r="W911" s="16">
        <f t="shared" ref="W911" si="631">SUM(W889:W910)</f>
        <v>7783581321.5739651</v>
      </c>
      <c r="X911" s="16">
        <f t="shared" ref="X911" si="632">SUM(X889:X910)</f>
        <v>7785218296.8806553</v>
      </c>
      <c r="Y911" s="16">
        <f t="shared" ref="Y911" si="633">SUM(Y889:Y910)</f>
        <v>7783935169.8438931</v>
      </c>
      <c r="Z911" s="16">
        <f t="shared" ref="Z911" si="634">SUM(Z889:Z910)</f>
        <v>7784244929.4328384</v>
      </c>
      <c r="AA911" s="16">
        <f t="shared" ref="AA911" si="635">SUM(AA889:AA910)</f>
        <v>7784466132.0524616</v>
      </c>
    </row>
    <row r="912" spans="2:27" s="2" customFormat="1" ht="16.899999999999999" customHeight="1" x14ac:dyDescent="0.3">
      <c r="C912" s="42"/>
      <c r="E912" s="16"/>
      <c r="H912" s="16"/>
      <c r="K912" s="16"/>
      <c r="L912" s="16"/>
      <c r="M912" s="16"/>
      <c r="N912" s="16"/>
      <c r="O912" s="16"/>
      <c r="P912" s="16"/>
      <c r="Q912" s="16"/>
      <c r="R912" s="16"/>
      <c r="S912" s="16"/>
      <c r="T912" s="16"/>
      <c r="U912" s="16"/>
      <c r="V912" s="16"/>
      <c r="W912" s="16"/>
      <c r="X912" s="16"/>
      <c r="Y912" s="16"/>
      <c r="Z912" s="16"/>
      <c r="AA912" s="16"/>
    </row>
    <row r="913" spans="1:27" s="2" customFormat="1" ht="16.899999999999999" customHeight="1" x14ac:dyDescent="0.3">
      <c r="C913" s="42"/>
      <c r="E913" s="16"/>
      <c r="H913" s="16"/>
      <c r="K913" s="16"/>
      <c r="L913" s="16"/>
      <c r="M913" s="16"/>
      <c r="N913" s="16"/>
      <c r="O913" s="16"/>
      <c r="P913" s="16"/>
      <c r="Q913" s="16"/>
      <c r="R913" s="16"/>
      <c r="S913" s="16"/>
      <c r="T913" s="16"/>
      <c r="U913" s="16"/>
      <c r="V913" s="16"/>
      <c r="W913" s="16"/>
      <c r="X913" s="16"/>
      <c r="Y913" s="16"/>
      <c r="Z913" s="16"/>
      <c r="AA913" s="16"/>
    </row>
    <row r="914" spans="1:27" s="6" customFormat="1" x14ac:dyDescent="0.35">
      <c r="A914" s="5" t="s">
        <v>44</v>
      </c>
      <c r="B914" s="1"/>
    </row>
    <row r="915" spans="1:27" x14ac:dyDescent="0.35">
      <c r="A915" s="2"/>
      <c r="B915" s="6"/>
    </row>
    <row r="916" spans="1:27" x14ac:dyDescent="0.35">
      <c r="A916" s="2" t="s">
        <v>14</v>
      </c>
      <c r="C916" s="1">
        <v>2010</v>
      </c>
      <c r="D916" s="1">
        <v>2011</v>
      </c>
      <c r="E916" s="1">
        <v>2012</v>
      </c>
      <c r="F916" s="1">
        <v>2013</v>
      </c>
      <c r="G916" s="1">
        <v>2014</v>
      </c>
      <c r="H916" s="1">
        <v>2015</v>
      </c>
      <c r="I916" s="1">
        <v>2016</v>
      </c>
      <c r="J916" s="1">
        <v>2017</v>
      </c>
      <c r="K916" s="1">
        <v>2018</v>
      </c>
      <c r="L916" s="1">
        <v>2019</v>
      </c>
      <c r="M916" s="1">
        <v>2020</v>
      </c>
      <c r="N916" s="1">
        <v>2021</v>
      </c>
      <c r="O916" s="1">
        <v>2022</v>
      </c>
      <c r="P916" s="1">
        <v>2023</v>
      </c>
      <c r="Q916" s="1">
        <v>2024</v>
      </c>
      <c r="R916" s="1">
        <v>2025</v>
      </c>
      <c r="S916" s="1">
        <v>2026</v>
      </c>
      <c r="T916" s="1">
        <v>2027</v>
      </c>
      <c r="U916" s="1">
        <v>2028</v>
      </c>
      <c r="V916" s="1">
        <v>2029</v>
      </c>
      <c r="W916" s="1">
        <v>2030</v>
      </c>
      <c r="X916" s="1">
        <v>2031</v>
      </c>
      <c r="Y916" s="1">
        <v>2032</v>
      </c>
      <c r="Z916" s="1">
        <v>2033</v>
      </c>
      <c r="AA916" s="1">
        <v>2034</v>
      </c>
    </row>
    <row r="917" spans="1:27" x14ac:dyDescent="0.35">
      <c r="A917" s="2"/>
      <c r="B917" s="1" t="s">
        <v>41</v>
      </c>
      <c r="C917" s="1">
        <v>120</v>
      </c>
      <c r="D917" s="1">
        <v>118</v>
      </c>
      <c r="E917" s="1">
        <v>132</v>
      </c>
      <c r="F917" s="1">
        <v>125</v>
      </c>
      <c r="G917" s="1">
        <v>125</v>
      </c>
      <c r="H917" s="1">
        <v>125</v>
      </c>
      <c r="I917" s="1">
        <f>AVERAGE(F917:H917)</f>
        <v>125</v>
      </c>
      <c r="J917" s="1">
        <f>I917</f>
        <v>125</v>
      </c>
      <c r="K917" s="1">
        <f t="shared" ref="K917:AA931" si="636">J917</f>
        <v>125</v>
      </c>
      <c r="L917" s="1">
        <f t="shared" si="636"/>
        <v>125</v>
      </c>
      <c r="M917" s="1">
        <f t="shared" si="636"/>
        <v>125</v>
      </c>
      <c r="N917" s="1">
        <f t="shared" si="636"/>
        <v>125</v>
      </c>
      <c r="O917" s="1">
        <f t="shared" si="636"/>
        <v>125</v>
      </c>
      <c r="P917" s="1">
        <f t="shared" si="636"/>
        <v>125</v>
      </c>
      <c r="Q917" s="1">
        <f t="shared" si="636"/>
        <v>125</v>
      </c>
      <c r="R917" s="1">
        <f t="shared" si="636"/>
        <v>125</v>
      </c>
      <c r="S917" s="1">
        <f t="shared" si="636"/>
        <v>125</v>
      </c>
      <c r="T917" s="1">
        <f t="shared" si="636"/>
        <v>125</v>
      </c>
      <c r="U917" s="1">
        <f t="shared" si="636"/>
        <v>125</v>
      </c>
      <c r="V917" s="1">
        <f t="shared" si="636"/>
        <v>125</v>
      </c>
      <c r="W917" s="1">
        <f t="shared" si="636"/>
        <v>125</v>
      </c>
      <c r="X917" s="1">
        <f t="shared" si="636"/>
        <v>125</v>
      </c>
      <c r="Y917" s="1">
        <f t="shared" si="636"/>
        <v>125</v>
      </c>
      <c r="Z917" s="1">
        <f t="shared" si="636"/>
        <v>125</v>
      </c>
      <c r="AA917" s="1">
        <f t="shared" si="636"/>
        <v>125</v>
      </c>
    </row>
    <row r="918" spans="1:27" x14ac:dyDescent="0.35">
      <c r="B918" s="1" t="s">
        <v>15</v>
      </c>
      <c r="C918" s="1">
        <v>0</v>
      </c>
      <c r="D918" s="1">
        <f>C918</f>
        <v>0</v>
      </c>
      <c r="E918" s="1">
        <f t="shared" ref="E918:E939" si="637">D918</f>
        <v>0</v>
      </c>
      <c r="F918" s="1">
        <f t="shared" ref="F918:F939" si="638">E918</f>
        <v>0</v>
      </c>
      <c r="G918" s="1">
        <f t="shared" ref="G918:G939" si="639">F918</f>
        <v>0</v>
      </c>
      <c r="H918" s="1">
        <f t="shared" ref="H918:H939" si="640">G918</f>
        <v>0</v>
      </c>
      <c r="I918" s="1">
        <f t="shared" ref="I918:I939" si="641">H918</f>
        <v>0</v>
      </c>
      <c r="J918" s="1">
        <f t="shared" ref="J918:J939" si="642">I918</f>
        <v>0</v>
      </c>
      <c r="K918" s="1">
        <f t="shared" si="636"/>
        <v>0</v>
      </c>
      <c r="L918" s="1">
        <f t="shared" si="636"/>
        <v>0</v>
      </c>
      <c r="M918" s="1">
        <f t="shared" si="636"/>
        <v>0</v>
      </c>
      <c r="N918" s="1">
        <f t="shared" si="636"/>
        <v>0</v>
      </c>
      <c r="O918" s="1">
        <f t="shared" si="636"/>
        <v>0</v>
      </c>
      <c r="P918" s="1">
        <f t="shared" si="636"/>
        <v>0</v>
      </c>
      <c r="Q918" s="1">
        <f t="shared" si="636"/>
        <v>0</v>
      </c>
      <c r="R918" s="1">
        <f t="shared" si="636"/>
        <v>0</v>
      </c>
      <c r="S918" s="1">
        <f t="shared" si="636"/>
        <v>0</v>
      </c>
      <c r="T918" s="1">
        <f t="shared" si="636"/>
        <v>0</v>
      </c>
      <c r="U918" s="1">
        <f t="shared" si="636"/>
        <v>0</v>
      </c>
      <c r="V918" s="1">
        <f t="shared" si="636"/>
        <v>0</v>
      </c>
      <c r="W918" s="1">
        <f t="shared" si="636"/>
        <v>0</v>
      </c>
      <c r="X918" s="1">
        <f t="shared" si="636"/>
        <v>0</v>
      </c>
      <c r="Y918" s="1">
        <f t="shared" si="636"/>
        <v>0</v>
      </c>
      <c r="Z918" s="1">
        <f t="shared" si="636"/>
        <v>0</v>
      </c>
      <c r="AA918" s="1">
        <f t="shared" si="636"/>
        <v>0</v>
      </c>
    </row>
    <row r="919" spans="1:27" x14ac:dyDescent="0.35">
      <c r="B919" s="1" t="s">
        <v>16</v>
      </c>
      <c r="C919" s="1">
        <v>0</v>
      </c>
      <c r="D919" s="1">
        <f>C919</f>
        <v>0</v>
      </c>
      <c r="E919" s="1">
        <f t="shared" si="637"/>
        <v>0</v>
      </c>
      <c r="F919" s="1">
        <f t="shared" si="638"/>
        <v>0</v>
      </c>
      <c r="G919" s="1">
        <f t="shared" si="639"/>
        <v>0</v>
      </c>
      <c r="H919" s="1">
        <f t="shared" si="640"/>
        <v>0</v>
      </c>
      <c r="I919" s="1">
        <f t="shared" si="641"/>
        <v>0</v>
      </c>
      <c r="J919" s="1">
        <f t="shared" si="642"/>
        <v>0</v>
      </c>
      <c r="K919" s="1">
        <f t="shared" si="636"/>
        <v>0</v>
      </c>
      <c r="L919" s="1">
        <f t="shared" si="636"/>
        <v>0</v>
      </c>
      <c r="M919" s="1">
        <f t="shared" si="636"/>
        <v>0</v>
      </c>
      <c r="N919" s="1">
        <f t="shared" si="636"/>
        <v>0</v>
      </c>
      <c r="O919" s="1">
        <f t="shared" si="636"/>
        <v>0</v>
      </c>
      <c r="P919" s="1">
        <f t="shared" si="636"/>
        <v>0</v>
      </c>
      <c r="Q919" s="1">
        <f t="shared" si="636"/>
        <v>0</v>
      </c>
      <c r="R919" s="1">
        <f t="shared" si="636"/>
        <v>0</v>
      </c>
      <c r="S919" s="1">
        <f t="shared" si="636"/>
        <v>0</v>
      </c>
      <c r="T919" s="1">
        <f t="shared" si="636"/>
        <v>0</v>
      </c>
      <c r="U919" s="1">
        <f t="shared" si="636"/>
        <v>0</v>
      </c>
      <c r="V919" s="1">
        <f t="shared" si="636"/>
        <v>0</v>
      </c>
      <c r="W919" s="1">
        <f t="shared" si="636"/>
        <v>0</v>
      </c>
      <c r="X919" s="1">
        <f t="shared" si="636"/>
        <v>0</v>
      </c>
      <c r="Y919" s="1">
        <f t="shared" si="636"/>
        <v>0</v>
      </c>
      <c r="Z919" s="1">
        <f t="shared" si="636"/>
        <v>0</v>
      </c>
      <c r="AA919" s="1">
        <f t="shared" si="636"/>
        <v>0</v>
      </c>
    </row>
    <row r="920" spans="1:27" x14ac:dyDescent="0.35">
      <c r="B920" s="1" t="s">
        <v>17</v>
      </c>
      <c r="C920" s="1">
        <v>0</v>
      </c>
      <c r="D920" s="1">
        <f t="shared" ref="D920:D939" si="643">C920</f>
        <v>0</v>
      </c>
      <c r="E920" s="1">
        <f t="shared" si="637"/>
        <v>0</v>
      </c>
      <c r="F920" s="1">
        <f t="shared" si="638"/>
        <v>0</v>
      </c>
      <c r="G920" s="1">
        <f t="shared" si="639"/>
        <v>0</v>
      </c>
      <c r="H920" s="1">
        <f t="shared" si="640"/>
        <v>0</v>
      </c>
      <c r="I920" s="1">
        <f t="shared" si="641"/>
        <v>0</v>
      </c>
      <c r="J920" s="1">
        <f t="shared" si="642"/>
        <v>0</v>
      </c>
      <c r="K920" s="1">
        <f t="shared" si="636"/>
        <v>0</v>
      </c>
      <c r="L920" s="1">
        <f t="shared" si="636"/>
        <v>0</v>
      </c>
      <c r="M920" s="1">
        <f t="shared" si="636"/>
        <v>0</v>
      </c>
      <c r="N920" s="1">
        <f t="shared" si="636"/>
        <v>0</v>
      </c>
      <c r="O920" s="1">
        <f t="shared" si="636"/>
        <v>0</v>
      </c>
      <c r="P920" s="1">
        <f t="shared" si="636"/>
        <v>0</v>
      </c>
      <c r="Q920" s="1">
        <f t="shared" si="636"/>
        <v>0</v>
      </c>
      <c r="R920" s="1">
        <f t="shared" si="636"/>
        <v>0</v>
      </c>
      <c r="S920" s="1">
        <f t="shared" si="636"/>
        <v>0</v>
      </c>
      <c r="T920" s="1">
        <f t="shared" si="636"/>
        <v>0</v>
      </c>
      <c r="U920" s="1">
        <f t="shared" si="636"/>
        <v>0</v>
      </c>
      <c r="V920" s="1">
        <f t="shared" si="636"/>
        <v>0</v>
      </c>
      <c r="W920" s="1">
        <f t="shared" si="636"/>
        <v>0</v>
      </c>
      <c r="X920" s="1">
        <f t="shared" si="636"/>
        <v>0</v>
      </c>
      <c r="Y920" s="1">
        <f t="shared" si="636"/>
        <v>0</v>
      </c>
      <c r="Z920" s="1">
        <f t="shared" si="636"/>
        <v>0</v>
      </c>
      <c r="AA920" s="1">
        <f t="shared" si="636"/>
        <v>0</v>
      </c>
    </row>
    <row r="921" spans="1:27" x14ac:dyDescent="0.35">
      <c r="B921" s="1" t="s">
        <v>18</v>
      </c>
      <c r="C921" s="1">
        <v>0</v>
      </c>
      <c r="D921" s="1">
        <f t="shared" si="643"/>
        <v>0</v>
      </c>
      <c r="E921" s="1">
        <f t="shared" si="637"/>
        <v>0</v>
      </c>
      <c r="F921" s="1">
        <f t="shared" si="638"/>
        <v>0</v>
      </c>
      <c r="G921" s="1">
        <f t="shared" si="639"/>
        <v>0</v>
      </c>
      <c r="H921" s="1">
        <f t="shared" si="640"/>
        <v>0</v>
      </c>
      <c r="I921" s="1">
        <f t="shared" si="641"/>
        <v>0</v>
      </c>
      <c r="J921" s="1">
        <f t="shared" si="642"/>
        <v>0</v>
      </c>
      <c r="K921" s="1">
        <f t="shared" si="636"/>
        <v>0</v>
      </c>
      <c r="L921" s="1">
        <f t="shared" si="636"/>
        <v>0</v>
      </c>
      <c r="M921" s="1">
        <f t="shared" si="636"/>
        <v>0</v>
      </c>
      <c r="N921" s="1">
        <f t="shared" si="636"/>
        <v>0</v>
      </c>
      <c r="O921" s="1">
        <f t="shared" si="636"/>
        <v>0</v>
      </c>
      <c r="P921" s="1">
        <f t="shared" si="636"/>
        <v>0</v>
      </c>
      <c r="Q921" s="1">
        <f t="shared" si="636"/>
        <v>0</v>
      </c>
      <c r="R921" s="1">
        <f t="shared" si="636"/>
        <v>0</v>
      </c>
      <c r="S921" s="1">
        <f t="shared" si="636"/>
        <v>0</v>
      </c>
      <c r="T921" s="1">
        <f t="shared" si="636"/>
        <v>0</v>
      </c>
      <c r="U921" s="1">
        <f t="shared" si="636"/>
        <v>0</v>
      </c>
      <c r="V921" s="1">
        <f t="shared" si="636"/>
        <v>0</v>
      </c>
      <c r="W921" s="1">
        <f t="shared" si="636"/>
        <v>0</v>
      </c>
      <c r="X921" s="1">
        <f t="shared" si="636"/>
        <v>0</v>
      </c>
      <c r="Y921" s="1">
        <f t="shared" si="636"/>
        <v>0</v>
      </c>
      <c r="Z921" s="1">
        <f t="shared" si="636"/>
        <v>0</v>
      </c>
      <c r="AA921" s="1">
        <f t="shared" si="636"/>
        <v>0</v>
      </c>
    </row>
    <row r="922" spans="1:27" x14ac:dyDescent="0.35">
      <c r="B922" s="1" t="s">
        <v>19</v>
      </c>
      <c r="C922" s="1">
        <v>0</v>
      </c>
      <c r="D922" s="1">
        <f t="shared" si="643"/>
        <v>0</v>
      </c>
      <c r="E922" s="1">
        <f t="shared" si="637"/>
        <v>0</v>
      </c>
      <c r="F922" s="1">
        <f t="shared" si="638"/>
        <v>0</v>
      </c>
      <c r="G922" s="1">
        <f t="shared" si="639"/>
        <v>0</v>
      </c>
      <c r="H922" s="1">
        <f t="shared" si="640"/>
        <v>0</v>
      </c>
      <c r="I922" s="1">
        <f t="shared" si="641"/>
        <v>0</v>
      </c>
      <c r="J922" s="1">
        <f t="shared" si="642"/>
        <v>0</v>
      </c>
      <c r="K922" s="1">
        <f t="shared" si="636"/>
        <v>0</v>
      </c>
      <c r="L922" s="1">
        <f t="shared" si="636"/>
        <v>0</v>
      </c>
      <c r="M922" s="1">
        <f t="shared" si="636"/>
        <v>0</v>
      </c>
      <c r="N922" s="1">
        <f t="shared" si="636"/>
        <v>0</v>
      </c>
      <c r="O922" s="1">
        <f t="shared" si="636"/>
        <v>0</v>
      </c>
      <c r="P922" s="1">
        <f t="shared" si="636"/>
        <v>0</v>
      </c>
      <c r="Q922" s="1">
        <f t="shared" si="636"/>
        <v>0</v>
      </c>
      <c r="R922" s="1">
        <f t="shared" si="636"/>
        <v>0</v>
      </c>
      <c r="S922" s="1">
        <f t="shared" si="636"/>
        <v>0</v>
      </c>
      <c r="T922" s="1">
        <f t="shared" si="636"/>
        <v>0</v>
      </c>
      <c r="U922" s="1">
        <f t="shared" si="636"/>
        <v>0</v>
      </c>
      <c r="V922" s="1">
        <f t="shared" si="636"/>
        <v>0</v>
      </c>
      <c r="W922" s="1">
        <f t="shared" si="636"/>
        <v>0</v>
      </c>
      <c r="X922" s="1">
        <f t="shared" si="636"/>
        <v>0</v>
      </c>
      <c r="Y922" s="1">
        <f t="shared" si="636"/>
        <v>0</v>
      </c>
      <c r="Z922" s="1">
        <f t="shared" si="636"/>
        <v>0</v>
      </c>
      <c r="AA922" s="1">
        <f t="shared" si="636"/>
        <v>0</v>
      </c>
    </row>
    <row r="923" spans="1:27" x14ac:dyDescent="0.35">
      <c r="B923" s="1" t="s">
        <v>20</v>
      </c>
      <c r="C923" s="1">
        <v>0</v>
      </c>
      <c r="D923" s="1">
        <f t="shared" si="643"/>
        <v>0</v>
      </c>
      <c r="E923" s="1">
        <f t="shared" si="637"/>
        <v>0</v>
      </c>
      <c r="F923" s="1">
        <f t="shared" si="638"/>
        <v>0</v>
      </c>
      <c r="G923" s="1">
        <f t="shared" si="639"/>
        <v>0</v>
      </c>
      <c r="H923" s="1">
        <f t="shared" si="640"/>
        <v>0</v>
      </c>
      <c r="I923" s="1">
        <f t="shared" si="641"/>
        <v>0</v>
      </c>
      <c r="J923" s="1">
        <f t="shared" si="642"/>
        <v>0</v>
      </c>
      <c r="K923" s="1">
        <f t="shared" si="636"/>
        <v>0</v>
      </c>
      <c r="L923" s="1">
        <f t="shared" si="636"/>
        <v>0</v>
      </c>
      <c r="M923" s="1">
        <f t="shared" si="636"/>
        <v>0</v>
      </c>
      <c r="N923" s="1">
        <f t="shared" si="636"/>
        <v>0</v>
      </c>
      <c r="O923" s="1">
        <f t="shared" si="636"/>
        <v>0</v>
      </c>
      <c r="P923" s="1">
        <f t="shared" si="636"/>
        <v>0</v>
      </c>
      <c r="Q923" s="1">
        <f t="shared" si="636"/>
        <v>0</v>
      </c>
      <c r="R923" s="1">
        <f t="shared" si="636"/>
        <v>0</v>
      </c>
      <c r="S923" s="1">
        <f t="shared" si="636"/>
        <v>0</v>
      </c>
      <c r="T923" s="1">
        <f t="shared" si="636"/>
        <v>0</v>
      </c>
      <c r="U923" s="1">
        <f t="shared" si="636"/>
        <v>0</v>
      </c>
      <c r="V923" s="1">
        <f t="shared" si="636"/>
        <v>0</v>
      </c>
      <c r="W923" s="1">
        <f t="shared" si="636"/>
        <v>0</v>
      </c>
      <c r="X923" s="1">
        <f t="shared" si="636"/>
        <v>0</v>
      </c>
      <c r="Y923" s="1">
        <f t="shared" si="636"/>
        <v>0</v>
      </c>
      <c r="Z923" s="1">
        <f t="shared" si="636"/>
        <v>0</v>
      </c>
      <c r="AA923" s="1">
        <f t="shared" si="636"/>
        <v>0</v>
      </c>
    </row>
    <row r="924" spans="1:27" x14ac:dyDescent="0.35">
      <c r="B924" s="1" t="s">
        <v>21</v>
      </c>
      <c r="C924" s="1">
        <v>0</v>
      </c>
      <c r="D924" s="1">
        <f t="shared" si="643"/>
        <v>0</v>
      </c>
      <c r="E924" s="1">
        <f t="shared" si="637"/>
        <v>0</v>
      </c>
      <c r="F924" s="1">
        <f t="shared" si="638"/>
        <v>0</v>
      </c>
      <c r="G924" s="1">
        <f t="shared" si="639"/>
        <v>0</v>
      </c>
      <c r="H924" s="1">
        <f t="shared" si="640"/>
        <v>0</v>
      </c>
      <c r="I924" s="1">
        <f t="shared" si="641"/>
        <v>0</v>
      </c>
      <c r="J924" s="1">
        <f t="shared" si="642"/>
        <v>0</v>
      </c>
      <c r="K924" s="1">
        <f t="shared" si="636"/>
        <v>0</v>
      </c>
      <c r="L924" s="1">
        <f t="shared" si="636"/>
        <v>0</v>
      </c>
      <c r="M924" s="1">
        <f t="shared" si="636"/>
        <v>0</v>
      </c>
      <c r="N924" s="1">
        <f t="shared" si="636"/>
        <v>0</v>
      </c>
      <c r="O924" s="1">
        <f t="shared" si="636"/>
        <v>0</v>
      </c>
      <c r="P924" s="1">
        <f t="shared" si="636"/>
        <v>0</v>
      </c>
      <c r="Q924" s="1">
        <f t="shared" si="636"/>
        <v>0</v>
      </c>
      <c r="R924" s="1">
        <f t="shared" si="636"/>
        <v>0</v>
      </c>
      <c r="S924" s="1">
        <f t="shared" si="636"/>
        <v>0</v>
      </c>
      <c r="T924" s="1">
        <f t="shared" si="636"/>
        <v>0</v>
      </c>
      <c r="U924" s="1">
        <f t="shared" si="636"/>
        <v>0</v>
      </c>
      <c r="V924" s="1">
        <f t="shared" si="636"/>
        <v>0</v>
      </c>
      <c r="W924" s="1">
        <f t="shared" si="636"/>
        <v>0</v>
      </c>
      <c r="X924" s="1">
        <f t="shared" si="636"/>
        <v>0</v>
      </c>
      <c r="Y924" s="1">
        <f t="shared" si="636"/>
        <v>0</v>
      </c>
      <c r="Z924" s="1">
        <f t="shared" si="636"/>
        <v>0</v>
      </c>
      <c r="AA924" s="1">
        <f t="shared" si="636"/>
        <v>0</v>
      </c>
    </row>
    <row r="925" spans="1:27" x14ac:dyDescent="0.35">
      <c r="B925" s="1" t="s">
        <v>22</v>
      </c>
      <c r="C925" s="1">
        <v>0</v>
      </c>
      <c r="D925" s="1">
        <f t="shared" si="643"/>
        <v>0</v>
      </c>
      <c r="E925" s="1">
        <f t="shared" si="637"/>
        <v>0</v>
      </c>
      <c r="F925" s="1">
        <f t="shared" si="638"/>
        <v>0</v>
      </c>
      <c r="G925" s="1">
        <f t="shared" si="639"/>
        <v>0</v>
      </c>
      <c r="H925" s="1">
        <f t="shared" si="640"/>
        <v>0</v>
      </c>
      <c r="I925" s="1">
        <f t="shared" si="641"/>
        <v>0</v>
      </c>
      <c r="J925" s="1">
        <f t="shared" si="642"/>
        <v>0</v>
      </c>
      <c r="K925" s="1">
        <f t="shared" si="636"/>
        <v>0</v>
      </c>
      <c r="L925" s="1">
        <f t="shared" si="636"/>
        <v>0</v>
      </c>
      <c r="M925" s="1">
        <f t="shared" si="636"/>
        <v>0</v>
      </c>
      <c r="N925" s="1">
        <f t="shared" si="636"/>
        <v>0</v>
      </c>
      <c r="O925" s="1">
        <f t="shared" si="636"/>
        <v>0</v>
      </c>
      <c r="P925" s="1">
        <f t="shared" si="636"/>
        <v>0</v>
      </c>
      <c r="Q925" s="1">
        <f t="shared" si="636"/>
        <v>0</v>
      </c>
      <c r="R925" s="1">
        <f t="shared" si="636"/>
        <v>0</v>
      </c>
      <c r="S925" s="1">
        <f t="shared" si="636"/>
        <v>0</v>
      </c>
      <c r="T925" s="1">
        <f t="shared" si="636"/>
        <v>0</v>
      </c>
      <c r="U925" s="1">
        <f t="shared" si="636"/>
        <v>0</v>
      </c>
      <c r="V925" s="1">
        <f t="shared" si="636"/>
        <v>0</v>
      </c>
      <c r="W925" s="1">
        <f t="shared" si="636"/>
        <v>0</v>
      </c>
      <c r="X925" s="1">
        <f t="shared" si="636"/>
        <v>0</v>
      </c>
      <c r="Y925" s="1">
        <f t="shared" si="636"/>
        <v>0</v>
      </c>
      <c r="Z925" s="1">
        <f t="shared" si="636"/>
        <v>0</v>
      </c>
      <c r="AA925" s="1">
        <f t="shared" si="636"/>
        <v>0</v>
      </c>
    </row>
    <row r="926" spans="1:27" x14ac:dyDescent="0.35">
      <c r="B926" s="1" t="s">
        <v>23</v>
      </c>
      <c r="C926" s="1">
        <v>0</v>
      </c>
      <c r="D926" s="1">
        <f t="shared" si="643"/>
        <v>0</v>
      </c>
      <c r="E926" s="1">
        <f t="shared" si="637"/>
        <v>0</v>
      </c>
      <c r="F926" s="1">
        <f t="shared" si="638"/>
        <v>0</v>
      </c>
      <c r="G926" s="1">
        <f t="shared" si="639"/>
        <v>0</v>
      </c>
      <c r="H926" s="1">
        <f t="shared" si="640"/>
        <v>0</v>
      </c>
      <c r="I926" s="1">
        <f t="shared" si="641"/>
        <v>0</v>
      </c>
      <c r="J926" s="1">
        <f t="shared" si="642"/>
        <v>0</v>
      </c>
      <c r="K926" s="1">
        <f t="shared" si="636"/>
        <v>0</v>
      </c>
      <c r="L926" s="1">
        <f t="shared" si="636"/>
        <v>0</v>
      </c>
      <c r="M926" s="1">
        <f t="shared" si="636"/>
        <v>0</v>
      </c>
      <c r="N926" s="1">
        <f t="shared" si="636"/>
        <v>0</v>
      </c>
      <c r="O926" s="1">
        <f t="shared" si="636"/>
        <v>0</v>
      </c>
      <c r="P926" s="1">
        <f t="shared" si="636"/>
        <v>0</v>
      </c>
      <c r="Q926" s="1">
        <f t="shared" si="636"/>
        <v>0</v>
      </c>
      <c r="R926" s="1">
        <f t="shared" si="636"/>
        <v>0</v>
      </c>
      <c r="S926" s="1">
        <f t="shared" si="636"/>
        <v>0</v>
      </c>
      <c r="T926" s="1">
        <f t="shared" si="636"/>
        <v>0</v>
      </c>
      <c r="U926" s="1">
        <f t="shared" si="636"/>
        <v>0</v>
      </c>
      <c r="V926" s="1">
        <f t="shared" si="636"/>
        <v>0</v>
      </c>
      <c r="W926" s="1">
        <f t="shared" si="636"/>
        <v>0</v>
      </c>
      <c r="X926" s="1">
        <f t="shared" si="636"/>
        <v>0</v>
      </c>
      <c r="Y926" s="1">
        <f t="shared" si="636"/>
        <v>0</v>
      </c>
      <c r="Z926" s="1">
        <f t="shared" si="636"/>
        <v>0</v>
      </c>
      <c r="AA926" s="1">
        <f t="shared" si="636"/>
        <v>0</v>
      </c>
    </row>
    <row r="927" spans="1:27" x14ac:dyDescent="0.35">
      <c r="B927" s="1" t="s">
        <v>42</v>
      </c>
      <c r="C927" s="1">
        <v>0</v>
      </c>
      <c r="D927" s="1">
        <f t="shared" si="643"/>
        <v>0</v>
      </c>
      <c r="E927" s="1">
        <f t="shared" si="637"/>
        <v>0</v>
      </c>
      <c r="F927" s="1">
        <f t="shared" si="638"/>
        <v>0</v>
      </c>
      <c r="G927" s="1">
        <f t="shared" si="639"/>
        <v>0</v>
      </c>
      <c r="H927" s="1">
        <f t="shared" si="640"/>
        <v>0</v>
      </c>
      <c r="I927" s="1">
        <f t="shared" si="641"/>
        <v>0</v>
      </c>
      <c r="J927" s="1">
        <f t="shared" si="642"/>
        <v>0</v>
      </c>
      <c r="K927" s="1">
        <f t="shared" si="636"/>
        <v>0</v>
      </c>
      <c r="L927" s="1">
        <f t="shared" si="636"/>
        <v>0</v>
      </c>
      <c r="M927" s="1">
        <f t="shared" si="636"/>
        <v>0</v>
      </c>
      <c r="N927" s="1">
        <f t="shared" si="636"/>
        <v>0</v>
      </c>
      <c r="O927" s="1">
        <f t="shared" si="636"/>
        <v>0</v>
      </c>
      <c r="P927" s="1">
        <f t="shared" si="636"/>
        <v>0</v>
      </c>
      <c r="Q927" s="1">
        <f t="shared" si="636"/>
        <v>0</v>
      </c>
      <c r="R927" s="1">
        <f t="shared" si="636"/>
        <v>0</v>
      </c>
      <c r="S927" s="1">
        <f t="shared" si="636"/>
        <v>0</v>
      </c>
      <c r="T927" s="1">
        <f t="shared" si="636"/>
        <v>0</v>
      </c>
      <c r="U927" s="1">
        <f t="shared" si="636"/>
        <v>0</v>
      </c>
      <c r="V927" s="1">
        <f t="shared" si="636"/>
        <v>0</v>
      </c>
      <c r="W927" s="1">
        <f t="shared" si="636"/>
        <v>0</v>
      </c>
      <c r="X927" s="1">
        <f t="shared" si="636"/>
        <v>0</v>
      </c>
      <c r="Y927" s="1">
        <f t="shared" si="636"/>
        <v>0</v>
      </c>
      <c r="Z927" s="1">
        <f t="shared" si="636"/>
        <v>0</v>
      </c>
      <c r="AA927" s="1">
        <f t="shared" si="636"/>
        <v>0</v>
      </c>
    </row>
    <row r="928" spans="1:27" x14ac:dyDescent="0.35">
      <c r="B928" s="1" t="s">
        <v>24</v>
      </c>
      <c r="C928" s="1">
        <v>0</v>
      </c>
      <c r="D928" s="1">
        <f t="shared" si="643"/>
        <v>0</v>
      </c>
      <c r="E928" s="1">
        <f t="shared" si="637"/>
        <v>0</v>
      </c>
      <c r="F928" s="1">
        <f t="shared" si="638"/>
        <v>0</v>
      </c>
      <c r="G928" s="1">
        <f t="shared" si="639"/>
        <v>0</v>
      </c>
      <c r="H928" s="1">
        <f t="shared" si="640"/>
        <v>0</v>
      </c>
      <c r="I928" s="1">
        <f t="shared" si="641"/>
        <v>0</v>
      </c>
      <c r="J928" s="1">
        <f t="shared" si="642"/>
        <v>0</v>
      </c>
      <c r="K928" s="1">
        <f t="shared" si="636"/>
        <v>0</v>
      </c>
      <c r="L928" s="1">
        <f t="shared" si="636"/>
        <v>0</v>
      </c>
      <c r="M928" s="1">
        <f t="shared" si="636"/>
        <v>0</v>
      </c>
      <c r="N928" s="1">
        <f t="shared" si="636"/>
        <v>0</v>
      </c>
      <c r="O928" s="1">
        <f t="shared" si="636"/>
        <v>0</v>
      </c>
      <c r="P928" s="1">
        <f t="shared" si="636"/>
        <v>0</v>
      </c>
      <c r="Q928" s="1">
        <f t="shared" si="636"/>
        <v>0</v>
      </c>
      <c r="R928" s="1">
        <f t="shared" si="636"/>
        <v>0</v>
      </c>
      <c r="S928" s="1">
        <f t="shared" si="636"/>
        <v>0</v>
      </c>
      <c r="T928" s="1">
        <f t="shared" si="636"/>
        <v>0</v>
      </c>
      <c r="U928" s="1">
        <f t="shared" si="636"/>
        <v>0</v>
      </c>
      <c r="V928" s="1">
        <f t="shared" si="636"/>
        <v>0</v>
      </c>
      <c r="W928" s="1">
        <f t="shared" si="636"/>
        <v>0</v>
      </c>
      <c r="X928" s="1">
        <f t="shared" si="636"/>
        <v>0</v>
      </c>
      <c r="Y928" s="1">
        <f t="shared" si="636"/>
        <v>0</v>
      </c>
      <c r="Z928" s="1">
        <f t="shared" si="636"/>
        <v>0</v>
      </c>
      <c r="AA928" s="1">
        <f t="shared" si="636"/>
        <v>0</v>
      </c>
    </row>
    <row r="929" spans="1:27" x14ac:dyDescent="0.35">
      <c r="B929" s="1" t="s">
        <v>25</v>
      </c>
      <c r="C929" s="1">
        <v>0</v>
      </c>
      <c r="D929" s="1">
        <f t="shared" si="643"/>
        <v>0</v>
      </c>
      <c r="E929" s="1">
        <f t="shared" si="637"/>
        <v>0</v>
      </c>
      <c r="F929" s="1">
        <f t="shared" si="638"/>
        <v>0</v>
      </c>
      <c r="G929" s="1">
        <f t="shared" si="639"/>
        <v>0</v>
      </c>
      <c r="H929" s="1">
        <f t="shared" si="640"/>
        <v>0</v>
      </c>
      <c r="I929" s="1">
        <f t="shared" si="641"/>
        <v>0</v>
      </c>
      <c r="J929" s="1">
        <f t="shared" si="642"/>
        <v>0</v>
      </c>
      <c r="K929" s="1">
        <f t="shared" si="636"/>
        <v>0</v>
      </c>
      <c r="L929" s="1">
        <f t="shared" si="636"/>
        <v>0</v>
      </c>
      <c r="M929" s="1">
        <f t="shared" si="636"/>
        <v>0</v>
      </c>
      <c r="N929" s="1">
        <f t="shared" si="636"/>
        <v>0</v>
      </c>
      <c r="O929" s="1">
        <f t="shared" si="636"/>
        <v>0</v>
      </c>
      <c r="P929" s="1">
        <f t="shared" si="636"/>
        <v>0</v>
      </c>
      <c r="Q929" s="1">
        <f t="shared" si="636"/>
        <v>0</v>
      </c>
      <c r="R929" s="1">
        <f t="shared" si="636"/>
        <v>0</v>
      </c>
      <c r="S929" s="1">
        <f t="shared" si="636"/>
        <v>0</v>
      </c>
      <c r="T929" s="1">
        <f t="shared" si="636"/>
        <v>0</v>
      </c>
      <c r="U929" s="1">
        <f t="shared" si="636"/>
        <v>0</v>
      </c>
      <c r="V929" s="1">
        <f t="shared" si="636"/>
        <v>0</v>
      </c>
      <c r="W929" s="1">
        <f t="shared" si="636"/>
        <v>0</v>
      </c>
      <c r="X929" s="1">
        <f t="shared" si="636"/>
        <v>0</v>
      </c>
      <c r="Y929" s="1">
        <f t="shared" si="636"/>
        <v>0</v>
      </c>
      <c r="Z929" s="1">
        <f t="shared" si="636"/>
        <v>0</v>
      </c>
      <c r="AA929" s="1">
        <f t="shared" si="636"/>
        <v>0</v>
      </c>
    </row>
    <row r="930" spans="1:27" x14ac:dyDescent="0.35">
      <c r="B930" s="1" t="s">
        <v>26</v>
      </c>
      <c r="C930" s="1">
        <v>0</v>
      </c>
      <c r="D930" s="1">
        <f t="shared" si="643"/>
        <v>0</v>
      </c>
      <c r="E930" s="1">
        <f t="shared" si="637"/>
        <v>0</v>
      </c>
      <c r="F930" s="1">
        <f t="shared" si="638"/>
        <v>0</v>
      </c>
      <c r="G930" s="1">
        <f t="shared" si="639"/>
        <v>0</v>
      </c>
      <c r="H930" s="1">
        <f t="shared" si="640"/>
        <v>0</v>
      </c>
      <c r="I930" s="1">
        <f t="shared" si="641"/>
        <v>0</v>
      </c>
      <c r="J930" s="1">
        <f t="shared" si="642"/>
        <v>0</v>
      </c>
      <c r="K930" s="1">
        <f t="shared" si="636"/>
        <v>0</v>
      </c>
      <c r="L930" s="1">
        <f t="shared" si="636"/>
        <v>0</v>
      </c>
      <c r="M930" s="1">
        <f t="shared" si="636"/>
        <v>0</v>
      </c>
      <c r="N930" s="1">
        <f t="shared" si="636"/>
        <v>0</v>
      </c>
      <c r="O930" s="1">
        <f t="shared" si="636"/>
        <v>0</v>
      </c>
      <c r="P930" s="1">
        <f t="shared" si="636"/>
        <v>0</v>
      </c>
      <c r="Q930" s="1">
        <f t="shared" si="636"/>
        <v>0</v>
      </c>
      <c r="R930" s="1">
        <f t="shared" si="636"/>
        <v>0</v>
      </c>
      <c r="S930" s="1">
        <f t="shared" si="636"/>
        <v>0</v>
      </c>
      <c r="T930" s="1">
        <f t="shared" si="636"/>
        <v>0</v>
      </c>
      <c r="U930" s="1">
        <f t="shared" si="636"/>
        <v>0</v>
      </c>
      <c r="V930" s="1">
        <f t="shared" si="636"/>
        <v>0</v>
      </c>
      <c r="W930" s="1">
        <f t="shared" si="636"/>
        <v>0</v>
      </c>
      <c r="X930" s="1">
        <f t="shared" si="636"/>
        <v>0</v>
      </c>
      <c r="Y930" s="1">
        <f t="shared" si="636"/>
        <v>0</v>
      </c>
      <c r="Z930" s="1">
        <f t="shared" si="636"/>
        <v>0</v>
      </c>
      <c r="AA930" s="1">
        <f t="shared" si="636"/>
        <v>0</v>
      </c>
    </row>
    <row r="931" spans="1:27" x14ac:dyDescent="0.35">
      <c r="B931" s="1" t="s">
        <v>43</v>
      </c>
      <c r="C931" s="1">
        <v>0</v>
      </c>
      <c r="D931" s="1">
        <f t="shared" si="643"/>
        <v>0</v>
      </c>
      <c r="E931" s="1">
        <f t="shared" si="637"/>
        <v>0</v>
      </c>
      <c r="F931" s="1">
        <f t="shared" si="638"/>
        <v>0</v>
      </c>
      <c r="G931" s="1">
        <f t="shared" si="639"/>
        <v>0</v>
      </c>
      <c r="H931" s="1">
        <f t="shared" si="640"/>
        <v>0</v>
      </c>
      <c r="I931" s="1">
        <f t="shared" si="641"/>
        <v>0</v>
      </c>
      <c r="J931" s="1">
        <f t="shared" si="642"/>
        <v>0</v>
      </c>
      <c r="K931" s="1">
        <f t="shared" si="636"/>
        <v>0</v>
      </c>
      <c r="L931" s="1">
        <f t="shared" si="636"/>
        <v>0</v>
      </c>
      <c r="M931" s="1">
        <f t="shared" si="636"/>
        <v>0</v>
      </c>
      <c r="N931" s="1">
        <f t="shared" si="636"/>
        <v>0</v>
      </c>
      <c r="O931" s="1">
        <f t="shared" si="636"/>
        <v>0</v>
      </c>
      <c r="P931" s="1">
        <f t="shared" si="636"/>
        <v>0</v>
      </c>
      <c r="Q931" s="1">
        <f t="shared" si="636"/>
        <v>0</v>
      </c>
      <c r="R931" s="1">
        <f t="shared" si="636"/>
        <v>0</v>
      </c>
      <c r="S931" s="1">
        <f t="shared" si="636"/>
        <v>0</v>
      </c>
      <c r="T931" s="1">
        <f t="shared" si="636"/>
        <v>0</v>
      </c>
      <c r="U931" s="1">
        <f t="shared" si="636"/>
        <v>0</v>
      </c>
      <c r="V931" s="1">
        <f t="shared" si="636"/>
        <v>0</v>
      </c>
      <c r="W931" s="1">
        <f t="shared" si="636"/>
        <v>0</v>
      </c>
      <c r="X931" s="1">
        <f t="shared" si="636"/>
        <v>0</v>
      </c>
      <c r="Y931" s="1">
        <f t="shared" si="636"/>
        <v>0</v>
      </c>
      <c r="Z931" s="1">
        <f t="shared" si="636"/>
        <v>0</v>
      </c>
      <c r="AA931" s="1">
        <f t="shared" si="636"/>
        <v>0</v>
      </c>
    </row>
    <row r="932" spans="1:27" x14ac:dyDescent="0.35">
      <c r="B932" s="1" t="s">
        <v>27</v>
      </c>
      <c r="C932" s="1">
        <v>0</v>
      </c>
      <c r="D932" s="1">
        <f t="shared" si="643"/>
        <v>0</v>
      </c>
      <c r="E932" s="1">
        <f t="shared" si="637"/>
        <v>0</v>
      </c>
      <c r="F932" s="1">
        <f t="shared" si="638"/>
        <v>0</v>
      </c>
      <c r="G932" s="1">
        <f t="shared" si="639"/>
        <v>0</v>
      </c>
      <c r="H932" s="1">
        <f t="shared" si="640"/>
        <v>0</v>
      </c>
      <c r="I932" s="1">
        <f t="shared" si="641"/>
        <v>0</v>
      </c>
      <c r="J932" s="1">
        <f t="shared" si="642"/>
        <v>0</v>
      </c>
      <c r="K932" s="1">
        <f t="shared" ref="K932:K939" si="644">J932</f>
        <v>0</v>
      </c>
      <c r="L932" s="1">
        <f t="shared" ref="L932:L939" si="645">K932</f>
        <v>0</v>
      </c>
      <c r="M932" s="1">
        <f t="shared" ref="M932:M939" si="646">L932</f>
        <v>0</v>
      </c>
      <c r="N932" s="1">
        <f t="shared" ref="N932:N939" si="647">M932</f>
        <v>0</v>
      </c>
      <c r="O932" s="1">
        <f t="shared" ref="O932:O939" si="648">N932</f>
        <v>0</v>
      </c>
      <c r="P932" s="1">
        <f t="shared" ref="P932:P939" si="649">O932</f>
        <v>0</v>
      </c>
      <c r="Q932" s="1">
        <f t="shared" ref="Q932:Q939" si="650">P932</f>
        <v>0</v>
      </c>
      <c r="R932" s="1">
        <f t="shared" ref="R932:R939" si="651">Q932</f>
        <v>0</v>
      </c>
      <c r="S932" s="1">
        <f t="shared" ref="S932:S939" si="652">R932</f>
        <v>0</v>
      </c>
      <c r="T932" s="1">
        <f t="shared" ref="T932:T939" si="653">S932</f>
        <v>0</v>
      </c>
      <c r="U932" s="1">
        <f t="shared" ref="U932:U939" si="654">T932</f>
        <v>0</v>
      </c>
      <c r="V932" s="1">
        <f t="shared" ref="V932:V939" si="655">U932</f>
        <v>0</v>
      </c>
      <c r="W932" s="1">
        <f t="shared" ref="W932:W939" si="656">V932</f>
        <v>0</v>
      </c>
      <c r="X932" s="1">
        <f t="shared" ref="X932:X939" si="657">W932</f>
        <v>0</v>
      </c>
      <c r="Y932" s="1">
        <f t="shared" ref="Y932:Y939" si="658">X932</f>
        <v>0</v>
      </c>
      <c r="Z932" s="1">
        <f t="shared" ref="Z932:Z939" si="659">Y932</f>
        <v>0</v>
      </c>
      <c r="AA932" s="1">
        <f t="shared" ref="AA932:AA939" si="660">Z932</f>
        <v>0</v>
      </c>
    </row>
    <row r="933" spans="1:27" x14ac:dyDescent="0.35">
      <c r="B933" s="1" t="s">
        <v>28</v>
      </c>
      <c r="C933" s="1">
        <v>0</v>
      </c>
      <c r="D933" s="1">
        <f t="shared" si="643"/>
        <v>0</v>
      </c>
      <c r="E933" s="1">
        <f t="shared" si="637"/>
        <v>0</v>
      </c>
      <c r="F933" s="1">
        <f t="shared" si="638"/>
        <v>0</v>
      </c>
      <c r="G933" s="1">
        <f t="shared" si="639"/>
        <v>0</v>
      </c>
      <c r="H933" s="1">
        <f t="shared" si="640"/>
        <v>0</v>
      </c>
      <c r="I933" s="1">
        <f t="shared" si="641"/>
        <v>0</v>
      </c>
      <c r="J933" s="1">
        <f t="shared" si="642"/>
        <v>0</v>
      </c>
      <c r="K933" s="1">
        <f t="shared" si="644"/>
        <v>0</v>
      </c>
      <c r="L933" s="1">
        <f t="shared" si="645"/>
        <v>0</v>
      </c>
      <c r="M933" s="1">
        <f t="shared" si="646"/>
        <v>0</v>
      </c>
      <c r="N933" s="1">
        <f t="shared" si="647"/>
        <v>0</v>
      </c>
      <c r="O933" s="1">
        <f t="shared" si="648"/>
        <v>0</v>
      </c>
      <c r="P933" s="1">
        <f t="shared" si="649"/>
        <v>0</v>
      </c>
      <c r="Q933" s="1">
        <f t="shared" si="650"/>
        <v>0</v>
      </c>
      <c r="R933" s="1">
        <f t="shared" si="651"/>
        <v>0</v>
      </c>
      <c r="S933" s="1">
        <f t="shared" si="652"/>
        <v>0</v>
      </c>
      <c r="T933" s="1">
        <f t="shared" si="653"/>
        <v>0</v>
      </c>
      <c r="U933" s="1">
        <f t="shared" si="654"/>
        <v>0</v>
      </c>
      <c r="V933" s="1">
        <f t="shared" si="655"/>
        <v>0</v>
      </c>
      <c r="W933" s="1">
        <f t="shared" si="656"/>
        <v>0</v>
      </c>
      <c r="X933" s="1">
        <f t="shared" si="657"/>
        <v>0</v>
      </c>
      <c r="Y933" s="1">
        <f t="shared" si="658"/>
        <v>0</v>
      </c>
      <c r="Z933" s="1">
        <f t="shared" si="659"/>
        <v>0</v>
      </c>
      <c r="AA933" s="1">
        <f t="shared" si="660"/>
        <v>0</v>
      </c>
    </row>
    <row r="934" spans="1:27" x14ac:dyDescent="0.35">
      <c r="B934" s="1" t="s">
        <v>29</v>
      </c>
      <c r="C934" s="1">
        <v>0</v>
      </c>
      <c r="D934" s="1">
        <f t="shared" si="643"/>
        <v>0</v>
      </c>
      <c r="E934" s="1">
        <f t="shared" si="637"/>
        <v>0</v>
      </c>
      <c r="F934" s="1">
        <f t="shared" si="638"/>
        <v>0</v>
      </c>
      <c r="G934" s="1">
        <f t="shared" si="639"/>
        <v>0</v>
      </c>
      <c r="H934" s="1">
        <f t="shared" si="640"/>
        <v>0</v>
      </c>
      <c r="I934" s="1">
        <f t="shared" si="641"/>
        <v>0</v>
      </c>
      <c r="J934" s="1">
        <f t="shared" si="642"/>
        <v>0</v>
      </c>
      <c r="K934" s="1">
        <f t="shared" si="644"/>
        <v>0</v>
      </c>
      <c r="L934" s="1">
        <f t="shared" si="645"/>
        <v>0</v>
      </c>
      <c r="M934" s="1">
        <f t="shared" si="646"/>
        <v>0</v>
      </c>
      <c r="N934" s="1">
        <f t="shared" si="647"/>
        <v>0</v>
      </c>
      <c r="O934" s="1">
        <f t="shared" si="648"/>
        <v>0</v>
      </c>
      <c r="P934" s="1">
        <f t="shared" si="649"/>
        <v>0</v>
      </c>
      <c r="Q934" s="1">
        <f t="shared" si="650"/>
        <v>0</v>
      </c>
      <c r="R934" s="1">
        <f t="shared" si="651"/>
        <v>0</v>
      </c>
      <c r="S934" s="1">
        <f t="shared" si="652"/>
        <v>0</v>
      </c>
      <c r="T934" s="1">
        <f t="shared" si="653"/>
        <v>0</v>
      </c>
      <c r="U934" s="1">
        <f t="shared" si="654"/>
        <v>0</v>
      </c>
      <c r="V934" s="1">
        <f t="shared" si="655"/>
        <v>0</v>
      </c>
      <c r="W934" s="1">
        <f t="shared" si="656"/>
        <v>0</v>
      </c>
      <c r="X934" s="1">
        <f t="shared" si="657"/>
        <v>0</v>
      </c>
      <c r="Y934" s="1">
        <f t="shared" si="658"/>
        <v>0</v>
      </c>
      <c r="Z934" s="1">
        <f t="shared" si="659"/>
        <v>0</v>
      </c>
      <c r="AA934" s="1">
        <f t="shared" si="660"/>
        <v>0</v>
      </c>
    </row>
    <row r="935" spans="1:27" x14ac:dyDescent="0.35">
      <c r="B935" s="1" t="s">
        <v>30</v>
      </c>
      <c r="C935" s="1">
        <v>0</v>
      </c>
      <c r="D935" s="1">
        <f t="shared" si="643"/>
        <v>0</v>
      </c>
      <c r="E935" s="1">
        <f t="shared" si="637"/>
        <v>0</v>
      </c>
      <c r="F935" s="1">
        <f t="shared" si="638"/>
        <v>0</v>
      </c>
      <c r="G935" s="1">
        <f t="shared" si="639"/>
        <v>0</v>
      </c>
      <c r="H935" s="1">
        <f t="shared" si="640"/>
        <v>0</v>
      </c>
      <c r="I935" s="1">
        <f t="shared" si="641"/>
        <v>0</v>
      </c>
      <c r="J935" s="1">
        <f t="shared" si="642"/>
        <v>0</v>
      </c>
      <c r="K935" s="1">
        <f t="shared" si="644"/>
        <v>0</v>
      </c>
      <c r="L935" s="1">
        <f t="shared" si="645"/>
        <v>0</v>
      </c>
      <c r="M935" s="1">
        <f t="shared" si="646"/>
        <v>0</v>
      </c>
      <c r="N935" s="1">
        <f t="shared" si="647"/>
        <v>0</v>
      </c>
      <c r="O935" s="1">
        <f t="shared" si="648"/>
        <v>0</v>
      </c>
      <c r="P935" s="1">
        <f t="shared" si="649"/>
        <v>0</v>
      </c>
      <c r="Q935" s="1">
        <f t="shared" si="650"/>
        <v>0</v>
      </c>
      <c r="R935" s="1">
        <f t="shared" si="651"/>
        <v>0</v>
      </c>
      <c r="S935" s="1">
        <f t="shared" si="652"/>
        <v>0</v>
      </c>
      <c r="T935" s="1">
        <f t="shared" si="653"/>
        <v>0</v>
      </c>
      <c r="U935" s="1">
        <f t="shared" si="654"/>
        <v>0</v>
      </c>
      <c r="V935" s="1">
        <f t="shared" si="655"/>
        <v>0</v>
      </c>
      <c r="W935" s="1">
        <f t="shared" si="656"/>
        <v>0</v>
      </c>
      <c r="X935" s="1">
        <f t="shared" si="657"/>
        <v>0</v>
      </c>
      <c r="Y935" s="1">
        <f t="shared" si="658"/>
        <v>0</v>
      </c>
      <c r="Z935" s="1">
        <f t="shared" si="659"/>
        <v>0</v>
      </c>
      <c r="AA935" s="1">
        <f t="shared" si="660"/>
        <v>0</v>
      </c>
    </row>
    <row r="936" spans="1:27" x14ac:dyDescent="0.35">
      <c r="B936" s="1" t="s">
        <v>31</v>
      </c>
      <c r="C936" s="1">
        <v>0</v>
      </c>
      <c r="D936" s="1">
        <f t="shared" si="643"/>
        <v>0</v>
      </c>
      <c r="E936" s="1">
        <f t="shared" si="637"/>
        <v>0</v>
      </c>
      <c r="F936" s="1">
        <f t="shared" si="638"/>
        <v>0</v>
      </c>
      <c r="G936" s="1">
        <f t="shared" si="639"/>
        <v>0</v>
      </c>
      <c r="H936" s="1">
        <f t="shared" si="640"/>
        <v>0</v>
      </c>
      <c r="I936" s="1">
        <f t="shared" si="641"/>
        <v>0</v>
      </c>
      <c r="J936" s="1">
        <f t="shared" si="642"/>
        <v>0</v>
      </c>
      <c r="K936" s="1">
        <f t="shared" si="644"/>
        <v>0</v>
      </c>
      <c r="L936" s="1">
        <f t="shared" si="645"/>
        <v>0</v>
      </c>
      <c r="M936" s="1">
        <f t="shared" si="646"/>
        <v>0</v>
      </c>
      <c r="N936" s="1">
        <f t="shared" si="647"/>
        <v>0</v>
      </c>
      <c r="O936" s="1">
        <f t="shared" si="648"/>
        <v>0</v>
      </c>
      <c r="P936" s="1">
        <f t="shared" si="649"/>
        <v>0</v>
      </c>
      <c r="Q936" s="1">
        <f t="shared" si="650"/>
        <v>0</v>
      </c>
      <c r="R936" s="1">
        <f t="shared" si="651"/>
        <v>0</v>
      </c>
      <c r="S936" s="1">
        <f t="shared" si="652"/>
        <v>0</v>
      </c>
      <c r="T936" s="1">
        <f t="shared" si="653"/>
        <v>0</v>
      </c>
      <c r="U936" s="1">
        <f t="shared" si="654"/>
        <v>0</v>
      </c>
      <c r="V936" s="1">
        <f t="shared" si="655"/>
        <v>0</v>
      </c>
      <c r="W936" s="1">
        <f t="shared" si="656"/>
        <v>0</v>
      </c>
      <c r="X936" s="1">
        <f t="shared" si="657"/>
        <v>0</v>
      </c>
      <c r="Y936" s="1">
        <f t="shared" si="658"/>
        <v>0</v>
      </c>
      <c r="Z936" s="1">
        <f t="shared" si="659"/>
        <v>0</v>
      </c>
      <c r="AA936" s="1">
        <f t="shared" si="660"/>
        <v>0</v>
      </c>
    </row>
    <row r="937" spans="1:27" x14ac:dyDescent="0.35">
      <c r="B937" s="1" t="s">
        <v>32</v>
      </c>
      <c r="C937" s="1">
        <v>0</v>
      </c>
      <c r="D937" s="1">
        <f t="shared" si="643"/>
        <v>0</v>
      </c>
      <c r="E937" s="1">
        <f t="shared" si="637"/>
        <v>0</v>
      </c>
      <c r="F937" s="1">
        <f t="shared" si="638"/>
        <v>0</v>
      </c>
      <c r="G937" s="1">
        <f t="shared" si="639"/>
        <v>0</v>
      </c>
      <c r="H937" s="1">
        <f t="shared" si="640"/>
        <v>0</v>
      </c>
      <c r="I937" s="1">
        <f t="shared" si="641"/>
        <v>0</v>
      </c>
      <c r="J937" s="1">
        <f t="shared" si="642"/>
        <v>0</v>
      </c>
      <c r="K937" s="1">
        <f t="shared" si="644"/>
        <v>0</v>
      </c>
      <c r="L937" s="1">
        <f t="shared" si="645"/>
        <v>0</v>
      </c>
      <c r="M937" s="1">
        <f t="shared" si="646"/>
        <v>0</v>
      </c>
      <c r="N937" s="1">
        <f t="shared" si="647"/>
        <v>0</v>
      </c>
      <c r="O937" s="1">
        <f t="shared" si="648"/>
        <v>0</v>
      </c>
      <c r="P937" s="1">
        <f t="shared" si="649"/>
        <v>0</v>
      </c>
      <c r="Q937" s="1">
        <f t="shared" si="650"/>
        <v>0</v>
      </c>
      <c r="R937" s="1">
        <f t="shared" si="651"/>
        <v>0</v>
      </c>
      <c r="S937" s="1">
        <f t="shared" si="652"/>
        <v>0</v>
      </c>
      <c r="T937" s="1">
        <f t="shared" si="653"/>
        <v>0</v>
      </c>
      <c r="U937" s="1">
        <f t="shared" si="654"/>
        <v>0</v>
      </c>
      <c r="V937" s="1">
        <f t="shared" si="655"/>
        <v>0</v>
      </c>
      <c r="W937" s="1">
        <f t="shared" si="656"/>
        <v>0</v>
      </c>
      <c r="X937" s="1">
        <f t="shared" si="657"/>
        <v>0</v>
      </c>
      <c r="Y937" s="1">
        <f t="shared" si="658"/>
        <v>0</v>
      </c>
      <c r="Z937" s="1">
        <f t="shared" si="659"/>
        <v>0</v>
      </c>
      <c r="AA937" s="1">
        <f t="shared" si="660"/>
        <v>0</v>
      </c>
    </row>
    <row r="938" spans="1:27" x14ac:dyDescent="0.35">
      <c r="B938" s="1" t="s">
        <v>33</v>
      </c>
      <c r="C938" s="1">
        <v>0</v>
      </c>
      <c r="D938" s="1">
        <f t="shared" si="643"/>
        <v>0</v>
      </c>
      <c r="E938" s="1">
        <f t="shared" si="637"/>
        <v>0</v>
      </c>
      <c r="F938" s="1">
        <f t="shared" si="638"/>
        <v>0</v>
      </c>
      <c r="G938" s="1">
        <f t="shared" si="639"/>
        <v>0</v>
      </c>
      <c r="H938" s="1">
        <f t="shared" si="640"/>
        <v>0</v>
      </c>
      <c r="I938" s="1">
        <f t="shared" si="641"/>
        <v>0</v>
      </c>
      <c r="J938" s="1">
        <f t="shared" si="642"/>
        <v>0</v>
      </c>
      <c r="K938" s="1">
        <f t="shared" si="644"/>
        <v>0</v>
      </c>
      <c r="L938" s="1">
        <f t="shared" si="645"/>
        <v>0</v>
      </c>
      <c r="M938" s="1">
        <f t="shared" si="646"/>
        <v>0</v>
      </c>
      <c r="N938" s="1">
        <f t="shared" si="647"/>
        <v>0</v>
      </c>
      <c r="O938" s="1">
        <f t="shared" si="648"/>
        <v>0</v>
      </c>
      <c r="P938" s="1">
        <f t="shared" si="649"/>
        <v>0</v>
      </c>
      <c r="Q938" s="1">
        <f t="shared" si="650"/>
        <v>0</v>
      </c>
      <c r="R938" s="1">
        <f t="shared" si="651"/>
        <v>0</v>
      </c>
      <c r="S938" s="1">
        <f t="shared" si="652"/>
        <v>0</v>
      </c>
      <c r="T938" s="1">
        <f t="shared" si="653"/>
        <v>0</v>
      </c>
      <c r="U938" s="1">
        <f t="shared" si="654"/>
        <v>0</v>
      </c>
      <c r="V938" s="1">
        <f t="shared" si="655"/>
        <v>0</v>
      </c>
      <c r="W938" s="1">
        <f t="shared" si="656"/>
        <v>0</v>
      </c>
      <c r="X938" s="1">
        <f t="shared" si="657"/>
        <v>0</v>
      </c>
      <c r="Y938" s="1">
        <f t="shared" si="658"/>
        <v>0</v>
      </c>
      <c r="Z938" s="1">
        <f t="shared" si="659"/>
        <v>0</v>
      </c>
      <c r="AA938" s="1">
        <f t="shared" si="660"/>
        <v>0</v>
      </c>
    </row>
    <row r="939" spans="1:27" x14ac:dyDescent="0.35">
      <c r="A939" s="2"/>
      <c r="C939" s="1">
        <v>0</v>
      </c>
      <c r="D939" s="1">
        <f t="shared" si="643"/>
        <v>0</v>
      </c>
      <c r="E939" s="1">
        <f t="shared" si="637"/>
        <v>0</v>
      </c>
      <c r="F939" s="1">
        <f t="shared" si="638"/>
        <v>0</v>
      </c>
      <c r="G939" s="1">
        <f t="shared" si="639"/>
        <v>0</v>
      </c>
      <c r="H939" s="1">
        <f t="shared" si="640"/>
        <v>0</v>
      </c>
      <c r="I939" s="1">
        <f t="shared" si="641"/>
        <v>0</v>
      </c>
      <c r="J939" s="1">
        <f t="shared" si="642"/>
        <v>0</v>
      </c>
      <c r="K939" s="1">
        <f t="shared" si="644"/>
        <v>0</v>
      </c>
      <c r="L939" s="1">
        <f t="shared" si="645"/>
        <v>0</v>
      </c>
      <c r="M939" s="1">
        <f t="shared" si="646"/>
        <v>0</v>
      </c>
      <c r="N939" s="1">
        <f t="shared" si="647"/>
        <v>0</v>
      </c>
      <c r="O939" s="1">
        <f t="shared" si="648"/>
        <v>0</v>
      </c>
      <c r="P939" s="1">
        <f t="shared" si="649"/>
        <v>0</v>
      </c>
      <c r="Q939" s="1">
        <f t="shared" si="650"/>
        <v>0</v>
      </c>
      <c r="R939" s="1">
        <f t="shared" si="651"/>
        <v>0</v>
      </c>
      <c r="S939" s="1">
        <f t="shared" si="652"/>
        <v>0</v>
      </c>
      <c r="T939" s="1">
        <f t="shared" si="653"/>
        <v>0</v>
      </c>
      <c r="U939" s="1">
        <f t="shared" si="654"/>
        <v>0</v>
      </c>
      <c r="V939" s="1">
        <f t="shared" si="655"/>
        <v>0</v>
      </c>
      <c r="W939" s="1">
        <f t="shared" si="656"/>
        <v>0</v>
      </c>
      <c r="X939" s="1">
        <f t="shared" si="657"/>
        <v>0</v>
      </c>
      <c r="Y939" s="1">
        <f t="shared" si="658"/>
        <v>0</v>
      </c>
      <c r="Z939" s="1">
        <f t="shared" si="659"/>
        <v>0</v>
      </c>
      <c r="AA939" s="1">
        <f t="shared" si="660"/>
        <v>0</v>
      </c>
    </row>
    <row r="940" spans="1:27" s="14" customFormat="1" x14ac:dyDescent="0.35">
      <c r="A940" s="13" t="s">
        <v>40</v>
      </c>
      <c r="C940" s="14">
        <v>2010</v>
      </c>
      <c r="D940" s="14">
        <v>2011</v>
      </c>
      <c r="E940" s="14">
        <v>2012</v>
      </c>
      <c r="F940" s="14">
        <v>2013</v>
      </c>
      <c r="G940" s="14">
        <v>2014</v>
      </c>
      <c r="H940" s="14">
        <v>2015</v>
      </c>
      <c r="I940" s="14">
        <v>2016</v>
      </c>
      <c r="J940" s="14">
        <v>2017</v>
      </c>
      <c r="K940" s="14">
        <v>2018</v>
      </c>
      <c r="L940" s="14">
        <v>2019</v>
      </c>
      <c r="M940" s="14">
        <v>2020</v>
      </c>
      <c r="N940" s="14">
        <v>2021</v>
      </c>
      <c r="O940" s="14">
        <v>2022</v>
      </c>
      <c r="P940" s="14">
        <v>2023</v>
      </c>
      <c r="Q940" s="14">
        <v>2024</v>
      </c>
      <c r="R940" s="14">
        <v>2025</v>
      </c>
      <c r="S940" s="14">
        <v>2026</v>
      </c>
      <c r="T940" s="14">
        <v>2027</v>
      </c>
      <c r="U940" s="14">
        <v>2028</v>
      </c>
      <c r="V940" s="14">
        <v>2029</v>
      </c>
      <c r="W940" s="14">
        <v>2030</v>
      </c>
      <c r="X940" s="14">
        <v>2031</v>
      </c>
      <c r="Y940" s="14">
        <v>2032</v>
      </c>
      <c r="Z940" s="14">
        <v>2033</v>
      </c>
      <c r="AA940" s="14">
        <v>2034</v>
      </c>
    </row>
    <row r="941" spans="1:27" s="14" customFormat="1" x14ac:dyDescent="0.35">
      <c r="A941" s="13"/>
    </row>
    <row r="942" spans="1:27" s="14" customFormat="1" x14ac:dyDescent="0.35">
      <c r="A942" s="13"/>
      <c r="B942" s="14" t="s">
        <v>41</v>
      </c>
    </row>
    <row r="943" spans="1:27" s="14" customFormat="1" x14ac:dyDescent="0.35">
      <c r="A943" s="13"/>
      <c r="B943" s="14" t="s">
        <v>15</v>
      </c>
    </row>
    <row r="944" spans="1:27" s="14" customFormat="1" x14ac:dyDescent="0.35">
      <c r="B944" s="14" t="s">
        <v>16</v>
      </c>
      <c r="D944" s="14">
        <f>C944</f>
        <v>0</v>
      </c>
      <c r="E944" s="14">
        <f t="shared" ref="E944:T959" si="661">D944</f>
        <v>0</v>
      </c>
      <c r="F944" s="14">
        <f t="shared" si="661"/>
        <v>0</v>
      </c>
      <c r="G944" s="14">
        <f t="shared" si="661"/>
        <v>0</v>
      </c>
      <c r="H944" s="14">
        <f t="shared" si="661"/>
        <v>0</v>
      </c>
      <c r="I944" s="14">
        <f t="shared" si="661"/>
        <v>0</v>
      </c>
      <c r="J944" s="14">
        <f t="shared" si="661"/>
        <v>0</v>
      </c>
      <c r="K944" s="14">
        <f t="shared" si="661"/>
        <v>0</v>
      </c>
      <c r="L944" s="14">
        <f t="shared" si="661"/>
        <v>0</v>
      </c>
      <c r="M944" s="14">
        <f t="shared" si="661"/>
        <v>0</v>
      </c>
      <c r="N944" s="14">
        <f t="shared" si="661"/>
        <v>0</v>
      </c>
      <c r="O944" s="14">
        <f t="shared" si="661"/>
        <v>0</v>
      </c>
      <c r="P944" s="14">
        <f t="shared" si="661"/>
        <v>0</v>
      </c>
      <c r="Q944" s="14">
        <f t="shared" si="661"/>
        <v>0</v>
      </c>
      <c r="R944" s="14">
        <f t="shared" si="661"/>
        <v>0</v>
      </c>
      <c r="S944" s="14">
        <f t="shared" si="661"/>
        <v>0</v>
      </c>
      <c r="T944" s="14">
        <f t="shared" si="661"/>
        <v>0</v>
      </c>
      <c r="U944" s="14">
        <f t="shared" ref="T944:AA959" si="662">T944</f>
        <v>0</v>
      </c>
      <c r="V944" s="14">
        <f t="shared" si="662"/>
        <v>0</v>
      </c>
      <c r="W944" s="14">
        <f t="shared" si="662"/>
        <v>0</v>
      </c>
      <c r="X944" s="14">
        <f t="shared" si="662"/>
        <v>0</v>
      </c>
      <c r="Y944" s="14">
        <f t="shared" si="662"/>
        <v>0</v>
      </c>
      <c r="Z944" s="14">
        <f t="shared" si="662"/>
        <v>0</v>
      </c>
      <c r="AA944" s="14">
        <f t="shared" si="662"/>
        <v>0</v>
      </c>
    </row>
    <row r="945" spans="2:27" s="14" customFormat="1" x14ac:dyDescent="0.35">
      <c r="B945" s="14" t="s">
        <v>17</v>
      </c>
      <c r="D945" s="14">
        <f t="shared" ref="D945:D963" si="663">C945</f>
        <v>0</v>
      </c>
      <c r="E945" s="14">
        <f t="shared" si="661"/>
        <v>0</v>
      </c>
      <c r="F945" s="14">
        <f t="shared" si="661"/>
        <v>0</v>
      </c>
      <c r="G945" s="14">
        <f t="shared" si="661"/>
        <v>0</v>
      </c>
      <c r="H945" s="14">
        <f t="shared" si="661"/>
        <v>0</v>
      </c>
      <c r="I945" s="14">
        <f t="shared" si="661"/>
        <v>0</v>
      </c>
      <c r="J945" s="14">
        <f t="shared" si="661"/>
        <v>0</v>
      </c>
      <c r="K945" s="14">
        <f t="shared" si="661"/>
        <v>0</v>
      </c>
      <c r="L945" s="14">
        <f t="shared" si="661"/>
        <v>0</v>
      </c>
      <c r="M945" s="14">
        <f t="shared" si="661"/>
        <v>0</v>
      </c>
      <c r="N945" s="14">
        <f t="shared" si="661"/>
        <v>0</v>
      </c>
      <c r="O945" s="14">
        <f t="shared" si="661"/>
        <v>0</v>
      </c>
      <c r="P945" s="14">
        <f t="shared" si="661"/>
        <v>0</v>
      </c>
      <c r="Q945" s="14">
        <f t="shared" si="661"/>
        <v>0</v>
      </c>
      <c r="R945" s="14">
        <f t="shared" si="661"/>
        <v>0</v>
      </c>
      <c r="S945" s="14">
        <f t="shared" si="661"/>
        <v>0</v>
      </c>
      <c r="T945" s="14">
        <f t="shared" si="662"/>
        <v>0</v>
      </c>
      <c r="U945" s="14">
        <f t="shared" si="662"/>
        <v>0</v>
      </c>
      <c r="V945" s="14">
        <f t="shared" si="662"/>
        <v>0</v>
      </c>
      <c r="W945" s="14">
        <f t="shared" si="662"/>
        <v>0</v>
      </c>
      <c r="X945" s="14">
        <f t="shared" si="662"/>
        <v>0</v>
      </c>
      <c r="Y945" s="14">
        <f t="shared" si="662"/>
        <v>0</v>
      </c>
      <c r="Z945" s="14">
        <f t="shared" si="662"/>
        <v>0</v>
      </c>
      <c r="AA945" s="14">
        <f t="shared" si="662"/>
        <v>0</v>
      </c>
    </row>
    <row r="946" spans="2:27" s="14" customFormat="1" x14ac:dyDescent="0.35">
      <c r="B946" s="14" t="s">
        <v>18</v>
      </c>
      <c r="D946" s="14">
        <f t="shared" si="663"/>
        <v>0</v>
      </c>
      <c r="E946" s="14">
        <f t="shared" si="661"/>
        <v>0</v>
      </c>
      <c r="F946" s="14">
        <f t="shared" si="661"/>
        <v>0</v>
      </c>
      <c r="G946" s="14">
        <f t="shared" si="661"/>
        <v>0</v>
      </c>
      <c r="H946" s="14">
        <f t="shared" si="661"/>
        <v>0</v>
      </c>
      <c r="I946" s="14">
        <f t="shared" si="661"/>
        <v>0</v>
      </c>
      <c r="J946" s="14">
        <f t="shared" si="661"/>
        <v>0</v>
      </c>
      <c r="K946" s="14">
        <f t="shared" si="661"/>
        <v>0</v>
      </c>
      <c r="L946" s="14">
        <f t="shared" si="661"/>
        <v>0</v>
      </c>
      <c r="M946" s="14">
        <f t="shared" si="661"/>
        <v>0</v>
      </c>
      <c r="N946" s="14">
        <f t="shared" si="661"/>
        <v>0</v>
      </c>
      <c r="O946" s="14">
        <f t="shared" si="661"/>
        <v>0</v>
      </c>
      <c r="P946" s="14">
        <f t="shared" si="661"/>
        <v>0</v>
      </c>
      <c r="Q946" s="14">
        <f t="shared" si="661"/>
        <v>0</v>
      </c>
      <c r="R946" s="14">
        <f t="shared" si="661"/>
        <v>0</v>
      </c>
      <c r="S946" s="14">
        <f t="shared" si="661"/>
        <v>0</v>
      </c>
      <c r="T946" s="14">
        <f t="shared" si="661"/>
        <v>0</v>
      </c>
      <c r="U946" s="14">
        <f t="shared" si="662"/>
        <v>0</v>
      </c>
      <c r="V946" s="14">
        <f t="shared" si="662"/>
        <v>0</v>
      </c>
      <c r="W946" s="14">
        <f t="shared" si="662"/>
        <v>0</v>
      </c>
      <c r="X946" s="14">
        <f t="shared" si="662"/>
        <v>0</v>
      </c>
      <c r="Y946" s="14">
        <f t="shared" si="662"/>
        <v>0</v>
      </c>
      <c r="Z946" s="14">
        <f t="shared" si="662"/>
        <v>0</v>
      </c>
      <c r="AA946" s="14">
        <f t="shared" si="662"/>
        <v>0</v>
      </c>
    </row>
    <row r="947" spans="2:27" s="14" customFormat="1" x14ac:dyDescent="0.35">
      <c r="B947" s="14" t="s">
        <v>19</v>
      </c>
      <c r="D947" s="14">
        <f t="shared" si="663"/>
        <v>0</v>
      </c>
      <c r="E947" s="14">
        <f t="shared" si="661"/>
        <v>0</v>
      </c>
      <c r="F947" s="14">
        <f t="shared" si="661"/>
        <v>0</v>
      </c>
      <c r="G947" s="14">
        <f t="shared" si="661"/>
        <v>0</v>
      </c>
      <c r="H947" s="14">
        <f t="shared" si="661"/>
        <v>0</v>
      </c>
      <c r="I947" s="14">
        <f t="shared" si="661"/>
        <v>0</v>
      </c>
      <c r="J947" s="14">
        <f t="shared" si="661"/>
        <v>0</v>
      </c>
      <c r="K947" s="14">
        <f t="shared" si="661"/>
        <v>0</v>
      </c>
      <c r="L947" s="14">
        <f t="shared" si="661"/>
        <v>0</v>
      </c>
      <c r="M947" s="14">
        <f t="shared" si="661"/>
        <v>0</v>
      </c>
      <c r="N947" s="14">
        <f t="shared" si="661"/>
        <v>0</v>
      </c>
      <c r="O947" s="14">
        <f t="shared" si="661"/>
        <v>0</v>
      </c>
      <c r="P947" s="14">
        <f t="shared" si="661"/>
        <v>0</v>
      </c>
      <c r="Q947" s="14">
        <f t="shared" si="661"/>
        <v>0</v>
      </c>
      <c r="R947" s="14">
        <f t="shared" si="661"/>
        <v>0</v>
      </c>
      <c r="S947" s="14">
        <f t="shared" si="661"/>
        <v>0</v>
      </c>
      <c r="T947" s="14">
        <f t="shared" si="661"/>
        <v>0</v>
      </c>
      <c r="U947" s="14">
        <f t="shared" si="662"/>
        <v>0</v>
      </c>
      <c r="V947" s="14">
        <f t="shared" si="662"/>
        <v>0</v>
      </c>
      <c r="W947" s="14">
        <f t="shared" si="662"/>
        <v>0</v>
      </c>
      <c r="X947" s="14">
        <f t="shared" si="662"/>
        <v>0</v>
      </c>
      <c r="Y947" s="14">
        <f t="shared" si="662"/>
        <v>0</v>
      </c>
      <c r="Z947" s="14">
        <f t="shared" si="662"/>
        <v>0</v>
      </c>
      <c r="AA947" s="14">
        <f t="shared" si="662"/>
        <v>0</v>
      </c>
    </row>
    <row r="948" spans="2:27" s="14" customFormat="1" x14ac:dyDescent="0.35">
      <c r="B948" s="14" t="s">
        <v>20</v>
      </c>
      <c r="D948" s="14">
        <f t="shared" si="663"/>
        <v>0</v>
      </c>
      <c r="E948" s="14">
        <f t="shared" si="661"/>
        <v>0</v>
      </c>
      <c r="F948" s="14">
        <f t="shared" si="661"/>
        <v>0</v>
      </c>
      <c r="G948" s="14">
        <f t="shared" si="661"/>
        <v>0</v>
      </c>
      <c r="H948" s="14">
        <f t="shared" si="661"/>
        <v>0</v>
      </c>
      <c r="I948" s="14">
        <f t="shared" si="661"/>
        <v>0</v>
      </c>
      <c r="J948" s="14">
        <f t="shared" si="661"/>
        <v>0</v>
      </c>
      <c r="K948" s="14">
        <f t="shared" si="661"/>
        <v>0</v>
      </c>
      <c r="L948" s="14">
        <f t="shared" si="661"/>
        <v>0</v>
      </c>
      <c r="M948" s="14">
        <f t="shared" si="661"/>
        <v>0</v>
      </c>
      <c r="N948" s="14">
        <f t="shared" si="661"/>
        <v>0</v>
      </c>
      <c r="O948" s="14">
        <f t="shared" si="661"/>
        <v>0</v>
      </c>
      <c r="P948" s="14">
        <f t="shared" si="661"/>
        <v>0</v>
      </c>
      <c r="Q948" s="14">
        <f t="shared" si="661"/>
        <v>0</v>
      </c>
      <c r="R948" s="14">
        <f t="shared" si="661"/>
        <v>0</v>
      </c>
      <c r="S948" s="14">
        <f t="shared" si="661"/>
        <v>0</v>
      </c>
      <c r="T948" s="14">
        <f t="shared" si="661"/>
        <v>0</v>
      </c>
      <c r="U948" s="14">
        <f t="shared" si="662"/>
        <v>0</v>
      </c>
      <c r="V948" s="14">
        <f t="shared" si="662"/>
        <v>0</v>
      </c>
      <c r="W948" s="14">
        <f t="shared" si="662"/>
        <v>0</v>
      </c>
      <c r="X948" s="14">
        <f t="shared" si="662"/>
        <v>0</v>
      </c>
      <c r="Y948" s="14">
        <f t="shared" si="662"/>
        <v>0</v>
      </c>
      <c r="Z948" s="14">
        <f t="shared" si="662"/>
        <v>0</v>
      </c>
      <c r="AA948" s="14">
        <f t="shared" si="662"/>
        <v>0</v>
      </c>
    </row>
    <row r="949" spans="2:27" s="14" customFormat="1" x14ac:dyDescent="0.35">
      <c r="B949" s="14" t="s">
        <v>21</v>
      </c>
      <c r="D949" s="14">
        <f t="shared" si="663"/>
        <v>0</v>
      </c>
      <c r="E949" s="14">
        <f t="shared" si="661"/>
        <v>0</v>
      </c>
      <c r="F949" s="14">
        <f t="shared" si="661"/>
        <v>0</v>
      </c>
      <c r="G949" s="14">
        <f t="shared" si="661"/>
        <v>0</v>
      </c>
      <c r="H949" s="14">
        <f t="shared" si="661"/>
        <v>0</v>
      </c>
      <c r="I949" s="14">
        <f t="shared" si="661"/>
        <v>0</v>
      </c>
      <c r="J949" s="14">
        <f t="shared" si="661"/>
        <v>0</v>
      </c>
      <c r="K949" s="14">
        <f t="shared" si="661"/>
        <v>0</v>
      </c>
      <c r="L949" s="14">
        <f t="shared" si="661"/>
        <v>0</v>
      </c>
      <c r="M949" s="14">
        <f t="shared" si="661"/>
        <v>0</v>
      </c>
      <c r="N949" s="14">
        <f t="shared" si="661"/>
        <v>0</v>
      </c>
      <c r="O949" s="14">
        <f t="shared" si="661"/>
        <v>0</v>
      </c>
      <c r="P949" s="14">
        <f t="shared" si="661"/>
        <v>0</v>
      </c>
      <c r="Q949" s="14">
        <f t="shared" si="661"/>
        <v>0</v>
      </c>
      <c r="R949" s="14">
        <f t="shared" si="661"/>
        <v>0</v>
      </c>
      <c r="S949" s="14">
        <f t="shared" si="661"/>
        <v>0</v>
      </c>
      <c r="T949" s="14">
        <f t="shared" si="661"/>
        <v>0</v>
      </c>
      <c r="U949" s="14">
        <f t="shared" si="662"/>
        <v>0</v>
      </c>
      <c r="V949" s="14">
        <f t="shared" si="662"/>
        <v>0</v>
      </c>
      <c r="W949" s="14">
        <f t="shared" si="662"/>
        <v>0</v>
      </c>
      <c r="X949" s="14">
        <f t="shared" si="662"/>
        <v>0</v>
      </c>
      <c r="Y949" s="14">
        <f t="shared" si="662"/>
        <v>0</v>
      </c>
      <c r="Z949" s="14">
        <f t="shared" si="662"/>
        <v>0</v>
      </c>
      <c r="AA949" s="14">
        <f t="shared" si="662"/>
        <v>0</v>
      </c>
    </row>
    <row r="950" spans="2:27" s="14" customFormat="1" x14ac:dyDescent="0.35">
      <c r="B950" s="14" t="s">
        <v>22</v>
      </c>
      <c r="D950" s="14">
        <f t="shared" si="663"/>
        <v>0</v>
      </c>
      <c r="E950" s="14">
        <f t="shared" si="661"/>
        <v>0</v>
      </c>
      <c r="F950" s="14">
        <f t="shared" si="661"/>
        <v>0</v>
      </c>
      <c r="G950" s="14">
        <f t="shared" si="661"/>
        <v>0</v>
      </c>
      <c r="H950" s="14">
        <f t="shared" si="661"/>
        <v>0</v>
      </c>
      <c r="I950" s="14">
        <f t="shared" si="661"/>
        <v>0</v>
      </c>
      <c r="J950" s="14">
        <f t="shared" si="661"/>
        <v>0</v>
      </c>
      <c r="K950" s="14">
        <f t="shared" si="661"/>
        <v>0</v>
      </c>
      <c r="L950" s="14">
        <f t="shared" si="661"/>
        <v>0</v>
      </c>
      <c r="M950" s="14">
        <f t="shared" si="661"/>
        <v>0</v>
      </c>
      <c r="N950" s="14">
        <f t="shared" si="661"/>
        <v>0</v>
      </c>
      <c r="O950" s="14">
        <f t="shared" si="661"/>
        <v>0</v>
      </c>
      <c r="P950" s="14">
        <f t="shared" si="661"/>
        <v>0</v>
      </c>
      <c r="Q950" s="14">
        <f t="shared" si="661"/>
        <v>0</v>
      </c>
      <c r="R950" s="14">
        <f t="shared" si="661"/>
        <v>0</v>
      </c>
      <c r="S950" s="14">
        <f t="shared" si="661"/>
        <v>0</v>
      </c>
      <c r="T950" s="14">
        <f t="shared" si="661"/>
        <v>0</v>
      </c>
      <c r="U950" s="14">
        <f t="shared" si="662"/>
        <v>0</v>
      </c>
      <c r="V950" s="14">
        <f t="shared" si="662"/>
        <v>0</v>
      </c>
      <c r="W950" s="14">
        <f t="shared" si="662"/>
        <v>0</v>
      </c>
      <c r="X950" s="14">
        <f t="shared" si="662"/>
        <v>0</v>
      </c>
      <c r="Y950" s="14">
        <f t="shared" si="662"/>
        <v>0</v>
      </c>
      <c r="Z950" s="14">
        <f t="shared" si="662"/>
        <v>0</v>
      </c>
      <c r="AA950" s="14">
        <f t="shared" si="662"/>
        <v>0</v>
      </c>
    </row>
    <row r="951" spans="2:27" s="14" customFormat="1" x14ac:dyDescent="0.35">
      <c r="B951" s="14" t="s">
        <v>23</v>
      </c>
      <c r="D951" s="14">
        <f t="shared" si="663"/>
        <v>0</v>
      </c>
      <c r="E951" s="14">
        <f t="shared" si="661"/>
        <v>0</v>
      </c>
      <c r="F951" s="14">
        <f t="shared" si="661"/>
        <v>0</v>
      </c>
      <c r="G951" s="14">
        <f t="shared" si="661"/>
        <v>0</v>
      </c>
      <c r="H951" s="14">
        <f t="shared" si="661"/>
        <v>0</v>
      </c>
      <c r="I951" s="14">
        <f t="shared" si="661"/>
        <v>0</v>
      </c>
      <c r="J951" s="14">
        <f t="shared" si="661"/>
        <v>0</v>
      </c>
      <c r="K951" s="14">
        <f t="shared" si="661"/>
        <v>0</v>
      </c>
      <c r="L951" s="14">
        <f t="shared" si="661"/>
        <v>0</v>
      </c>
      <c r="M951" s="14">
        <f t="shared" si="661"/>
        <v>0</v>
      </c>
      <c r="N951" s="14">
        <f t="shared" si="661"/>
        <v>0</v>
      </c>
      <c r="O951" s="14">
        <f t="shared" si="661"/>
        <v>0</v>
      </c>
      <c r="P951" s="14">
        <f t="shared" si="661"/>
        <v>0</v>
      </c>
      <c r="Q951" s="14">
        <f t="shared" si="661"/>
        <v>0</v>
      </c>
      <c r="R951" s="14">
        <f t="shared" si="661"/>
        <v>0</v>
      </c>
      <c r="S951" s="14">
        <f t="shared" si="661"/>
        <v>0</v>
      </c>
      <c r="T951" s="14">
        <f t="shared" si="661"/>
        <v>0</v>
      </c>
      <c r="U951" s="14">
        <f t="shared" si="662"/>
        <v>0</v>
      </c>
      <c r="V951" s="14">
        <f t="shared" si="662"/>
        <v>0</v>
      </c>
      <c r="W951" s="14">
        <f t="shared" si="662"/>
        <v>0</v>
      </c>
      <c r="X951" s="14">
        <f t="shared" si="662"/>
        <v>0</v>
      </c>
      <c r="Y951" s="14">
        <f t="shared" si="662"/>
        <v>0</v>
      </c>
      <c r="Z951" s="14">
        <f t="shared" si="662"/>
        <v>0</v>
      </c>
      <c r="AA951" s="14">
        <f t="shared" si="662"/>
        <v>0</v>
      </c>
    </row>
    <row r="952" spans="2:27" s="14" customFormat="1" x14ac:dyDescent="0.35">
      <c r="B952" s="14" t="s">
        <v>42</v>
      </c>
      <c r="D952" s="14">
        <f t="shared" si="663"/>
        <v>0</v>
      </c>
      <c r="E952" s="14">
        <f t="shared" si="661"/>
        <v>0</v>
      </c>
      <c r="F952" s="14">
        <f t="shared" si="661"/>
        <v>0</v>
      </c>
      <c r="G952" s="14">
        <f t="shared" si="661"/>
        <v>0</v>
      </c>
      <c r="H952" s="14">
        <f t="shared" si="661"/>
        <v>0</v>
      </c>
      <c r="I952" s="14">
        <f t="shared" si="661"/>
        <v>0</v>
      </c>
      <c r="J952" s="14">
        <f t="shared" si="661"/>
        <v>0</v>
      </c>
      <c r="K952" s="14">
        <f t="shared" si="661"/>
        <v>0</v>
      </c>
      <c r="L952" s="14">
        <f t="shared" si="661"/>
        <v>0</v>
      </c>
      <c r="M952" s="14">
        <f t="shared" si="661"/>
        <v>0</v>
      </c>
      <c r="N952" s="14">
        <f t="shared" si="661"/>
        <v>0</v>
      </c>
      <c r="O952" s="14">
        <f t="shared" si="661"/>
        <v>0</v>
      </c>
      <c r="P952" s="14">
        <f t="shared" si="661"/>
        <v>0</v>
      </c>
      <c r="Q952" s="14">
        <f t="shared" si="661"/>
        <v>0</v>
      </c>
      <c r="R952" s="14">
        <f t="shared" si="661"/>
        <v>0</v>
      </c>
      <c r="S952" s="14">
        <f t="shared" si="661"/>
        <v>0</v>
      </c>
      <c r="T952" s="14">
        <f t="shared" si="661"/>
        <v>0</v>
      </c>
      <c r="U952" s="14">
        <f t="shared" si="662"/>
        <v>0</v>
      </c>
      <c r="V952" s="14">
        <f t="shared" si="662"/>
        <v>0</v>
      </c>
      <c r="W952" s="14">
        <f t="shared" si="662"/>
        <v>0</v>
      </c>
      <c r="X952" s="14">
        <f t="shared" si="662"/>
        <v>0</v>
      </c>
      <c r="Y952" s="14">
        <f t="shared" si="662"/>
        <v>0</v>
      </c>
      <c r="Z952" s="14">
        <f t="shared" si="662"/>
        <v>0</v>
      </c>
      <c r="AA952" s="14">
        <f t="shared" si="662"/>
        <v>0</v>
      </c>
    </row>
    <row r="953" spans="2:27" s="14" customFormat="1" x14ac:dyDescent="0.35">
      <c r="B953" s="14" t="s">
        <v>24</v>
      </c>
      <c r="D953" s="14">
        <f t="shared" si="663"/>
        <v>0</v>
      </c>
      <c r="E953" s="14">
        <f t="shared" si="661"/>
        <v>0</v>
      </c>
      <c r="F953" s="14">
        <f t="shared" si="661"/>
        <v>0</v>
      </c>
      <c r="G953" s="14">
        <f t="shared" si="661"/>
        <v>0</v>
      </c>
      <c r="H953" s="14">
        <f t="shared" si="661"/>
        <v>0</v>
      </c>
      <c r="I953" s="14">
        <f t="shared" si="661"/>
        <v>0</v>
      </c>
      <c r="J953" s="14">
        <f t="shared" si="661"/>
        <v>0</v>
      </c>
      <c r="K953" s="14">
        <f t="shared" si="661"/>
        <v>0</v>
      </c>
      <c r="L953" s="14">
        <f t="shared" si="661"/>
        <v>0</v>
      </c>
      <c r="M953" s="14">
        <f t="shared" si="661"/>
        <v>0</v>
      </c>
      <c r="N953" s="14">
        <f t="shared" si="661"/>
        <v>0</v>
      </c>
      <c r="O953" s="14">
        <f t="shared" si="661"/>
        <v>0</v>
      </c>
      <c r="P953" s="14">
        <f t="shared" si="661"/>
        <v>0</v>
      </c>
      <c r="Q953" s="14">
        <f t="shared" si="661"/>
        <v>0</v>
      </c>
      <c r="R953" s="14">
        <f t="shared" si="661"/>
        <v>0</v>
      </c>
      <c r="S953" s="14">
        <f t="shared" si="661"/>
        <v>0</v>
      </c>
      <c r="T953" s="14">
        <f t="shared" si="661"/>
        <v>0</v>
      </c>
      <c r="U953" s="14">
        <f t="shared" si="662"/>
        <v>0</v>
      </c>
      <c r="V953" s="14">
        <f t="shared" si="662"/>
        <v>0</v>
      </c>
      <c r="W953" s="14">
        <f t="shared" si="662"/>
        <v>0</v>
      </c>
      <c r="X953" s="14">
        <f t="shared" si="662"/>
        <v>0</v>
      </c>
      <c r="Y953" s="14">
        <f t="shared" si="662"/>
        <v>0</v>
      </c>
      <c r="Z953" s="14">
        <f t="shared" si="662"/>
        <v>0</v>
      </c>
      <c r="AA953" s="14">
        <f t="shared" si="662"/>
        <v>0</v>
      </c>
    </row>
    <row r="954" spans="2:27" s="14" customFormat="1" x14ac:dyDescent="0.35">
      <c r="B954" s="14" t="s">
        <v>25</v>
      </c>
      <c r="D954" s="14">
        <f t="shared" si="663"/>
        <v>0</v>
      </c>
      <c r="E954" s="14">
        <f t="shared" si="661"/>
        <v>0</v>
      </c>
      <c r="F954" s="14">
        <f t="shared" si="661"/>
        <v>0</v>
      </c>
      <c r="G954" s="14">
        <f t="shared" si="661"/>
        <v>0</v>
      </c>
      <c r="H954" s="14">
        <f t="shared" si="661"/>
        <v>0</v>
      </c>
      <c r="I954" s="14">
        <f t="shared" si="661"/>
        <v>0</v>
      </c>
      <c r="J954" s="14">
        <f t="shared" si="661"/>
        <v>0</v>
      </c>
      <c r="K954" s="14">
        <f t="shared" si="661"/>
        <v>0</v>
      </c>
      <c r="L954" s="14">
        <f t="shared" si="661"/>
        <v>0</v>
      </c>
      <c r="M954" s="14">
        <f t="shared" si="661"/>
        <v>0</v>
      </c>
      <c r="N954" s="14">
        <f t="shared" si="661"/>
        <v>0</v>
      </c>
      <c r="O954" s="14">
        <f t="shared" si="661"/>
        <v>0</v>
      </c>
      <c r="P954" s="14">
        <f t="shared" si="661"/>
        <v>0</v>
      </c>
      <c r="Q954" s="14">
        <f t="shared" si="661"/>
        <v>0</v>
      </c>
      <c r="R954" s="14">
        <f t="shared" si="661"/>
        <v>0</v>
      </c>
      <c r="S954" s="14">
        <f t="shared" si="661"/>
        <v>0</v>
      </c>
      <c r="T954" s="14">
        <f t="shared" si="661"/>
        <v>0</v>
      </c>
      <c r="U954" s="14">
        <f t="shared" si="662"/>
        <v>0</v>
      </c>
      <c r="V954" s="14">
        <f t="shared" si="662"/>
        <v>0</v>
      </c>
      <c r="W954" s="14">
        <f t="shared" si="662"/>
        <v>0</v>
      </c>
      <c r="X954" s="14">
        <f t="shared" si="662"/>
        <v>0</v>
      </c>
      <c r="Y954" s="14">
        <f t="shared" si="662"/>
        <v>0</v>
      </c>
      <c r="Z954" s="14">
        <f t="shared" si="662"/>
        <v>0</v>
      </c>
      <c r="AA954" s="14">
        <f t="shared" si="662"/>
        <v>0</v>
      </c>
    </row>
    <row r="955" spans="2:27" s="14" customFormat="1" x14ac:dyDescent="0.35">
      <c r="B955" s="14" t="s">
        <v>26</v>
      </c>
      <c r="D955" s="14">
        <f t="shared" si="663"/>
        <v>0</v>
      </c>
      <c r="E955" s="14">
        <f t="shared" si="661"/>
        <v>0</v>
      </c>
      <c r="F955" s="14">
        <f t="shared" si="661"/>
        <v>0</v>
      </c>
      <c r="G955" s="14">
        <f t="shared" si="661"/>
        <v>0</v>
      </c>
      <c r="H955" s="14">
        <f t="shared" si="661"/>
        <v>0</v>
      </c>
      <c r="I955" s="14">
        <f t="shared" si="661"/>
        <v>0</v>
      </c>
      <c r="J955" s="14">
        <f t="shared" si="661"/>
        <v>0</v>
      </c>
      <c r="K955" s="14">
        <f t="shared" si="661"/>
        <v>0</v>
      </c>
      <c r="L955" s="14">
        <f t="shared" si="661"/>
        <v>0</v>
      </c>
      <c r="M955" s="14">
        <f t="shared" si="661"/>
        <v>0</v>
      </c>
      <c r="N955" s="14">
        <f t="shared" si="661"/>
        <v>0</v>
      </c>
      <c r="O955" s="14">
        <f t="shared" si="661"/>
        <v>0</v>
      </c>
      <c r="P955" s="14">
        <f t="shared" si="661"/>
        <v>0</v>
      </c>
      <c r="Q955" s="14">
        <f t="shared" si="661"/>
        <v>0</v>
      </c>
      <c r="R955" s="14">
        <f t="shared" si="661"/>
        <v>0</v>
      </c>
      <c r="S955" s="14">
        <f t="shared" si="661"/>
        <v>0</v>
      </c>
      <c r="T955" s="14">
        <f t="shared" si="661"/>
        <v>0</v>
      </c>
      <c r="U955" s="14">
        <f t="shared" si="662"/>
        <v>0</v>
      </c>
      <c r="V955" s="14">
        <f t="shared" si="662"/>
        <v>0</v>
      </c>
      <c r="W955" s="14">
        <f t="shared" si="662"/>
        <v>0</v>
      </c>
      <c r="X955" s="14">
        <f t="shared" si="662"/>
        <v>0</v>
      </c>
      <c r="Y955" s="14">
        <f t="shared" si="662"/>
        <v>0</v>
      </c>
      <c r="Z955" s="14">
        <f t="shared" si="662"/>
        <v>0</v>
      </c>
      <c r="AA955" s="14">
        <f t="shared" si="662"/>
        <v>0</v>
      </c>
    </row>
    <row r="956" spans="2:27" s="14" customFormat="1" x14ac:dyDescent="0.35">
      <c r="B956" s="14" t="s">
        <v>43</v>
      </c>
      <c r="D956" s="14">
        <f t="shared" si="663"/>
        <v>0</v>
      </c>
      <c r="E956" s="14">
        <f t="shared" si="661"/>
        <v>0</v>
      </c>
      <c r="F956" s="14">
        <f t="shared" si="661"/>
        <v>0</v>
      </c>
      <c r="G956" s="14">
        <f t="shared" si="661"/>
        <v>0</v>
      </c>
      <c r="H956" s="14">
        <f t="shared" si="661"/>
        <v>0</v>
      </c>
      <c r="I956" s="14">
        <f t="shared" si="661"/>
        <v>0</v>
      </c>
      <c r="J956" s="14">
        <f t="shared" si="661"/>
        <v>0</v>
      </c>
      <c r="K956" s="14">
        <f t="shared" si="661"/>
        <v>0</v>
      </c>
      <c r="L956" s="14">
        <f t="shared" si="661"/>
        <v>0</v>
      </c>
      <c r="M956" s="14">
        <f t="shared" si="661"/>
        <v>0</v>
      </c>
      <c r="N956" s="14">
        <f t="shared" si="661"/>
        <v>0</v>
      </c>
      <c r="O956" s="14">
        <f t="shared" si="661"/>
        <v>0</v>
      </c>
      <c r="P956" s="14">
        <f t="shared" si="661"/>
        <v>0</v>
      </c>
      <c r="Q956" s="14">
        <f t="shared" si="661"/>
        <v>0</v>
      </c>
      <c r="R956" s="14">
        <f t="shared" si="661"/>
        <v>0</v>
      </c>
      <c r="S956" s="14">
        <f t="shared" si="661"/>
        <v>0</v>
      </c>
      <c r="T956" s="14">
        <f t="shared" si="661"/>
        <v>0</v>
      </c>
      <c r="U956" s="14">
        <f t="shared" si="662"/>
        <v>0</v>
      </c>
      <c r="V956" s="14">
        <f t="shared" si="662"/>
        <v>0</v>
      </c>
      <c r="W956" s="14">
        <f t="shared" si="662"/>
        <v>0</v>
      </c>
      <c r="X956" s="14">
        <f t="shared" si="662"/>
        <v>0</v>
      </c>
      <c r="Y956" s="14">
        <f t="shared" si="662"/>
        <v>0</v>
      </c>
      <c r="Z956" s="14">
        <f t="shared" si="662"/>
        <v>0</v>
      </c>
      <c r="AA956" s="14">
        <f t="shared" si="662"/>
        <v>0</v>
      </c>
    </row>
    <row r="957" spans="2:27" s="14" customFormat="1" x14ac:dyDescent="0.35">
      <c r="B957" s="14" t="s">
        <v>27</v>
      </c>
      <c r="D957" s="14">
        <f t="shared" si="663"/>
        <v>0</v>
      </c>
      <c r="E957" s="14">
        <f t="shared" si="661"/>
        <v>0</v>
      </c>
      <c r="F957" s="14">
        <f t="shared" si="661"/>
        <v>0</v>
      </c>
      <c r="G957" s="14">
        <f t="shared" si="661"/>
        <v>0</v>
      </c>
      <c r="H957" s="14">
        <f t="shared" si="661"/>
        <v>0</v>
      </c>
      <c r="I957" s="14">
        <f t="shared" si="661"/>
        <v>0</v>
      </c>
      <c r="J957" s="14">
        <f t="shared" si="661"/>
        <v>0</v>
      </c>
      <c r="K957" s="14">
        <f t="shared" si="661"/>
        <v>0</v>
      </c>
      <c r="L957" s="14">
        <f t="shared" si="661"/>
        <v>0</v>
      </c>
      <c r="M957" s="14">
        <f t="shared" si="661"/>
        <v>0</v>
      </c>
      <c r="N957" s="14">
        <f t="shared" si="661"/>
        <v>0</v>
      </c>
      <c r="O957" s="14">
        <f t="shared" si="661"/>
        <v>0</v>
      </c>
      <c r="P957" s="14">
        <f t="shared" si="661"/>
        <v>0</v>
      </c>
      <c r="Q957" s="14">
        <f t="shared" si="661"/>
        <v>0</v>
      </c>
      <c r="R957" s="14">
        <f t="shared" si="661"/>
        <v>0</v>
      </c>
      <c r="S957" s="14">
        <f t="shared" si="661"/>
        <v>0</v>
      </c>
      <c r="T957" s="14">
        <f t="shared" si="661"/>
        <v>0</v>
      </c>
      <c r="U957" s="14">
        <f t="shared" si="662"/>
        <v>0</v>
      </c>
      <c r="V957" s="14">
        <f t="shared" si="662"/>
        <v>0</v>
      </c>
      <c r="W957" s="14">
        <f t="shared" si="662"/>
        <v>0</v>
      </c>
      <c r="X957" s="14">
        <f t="shared" si="662"/>
        <v>0</v>
      </c>
      <c r="Y957" s="14">
        <f t="shared" si="662"/>
        <v>0</v>
      </c>
      <c r="Z957" s="14">
        <f t="shared" si="662"/>
        <v>0</v>
      </c>
      <c r="AA957" s="14">
        <f t="shared" si="662"/>
        <v>0</v>
      </c>
    </row>
    <row r="958" spans="2:27" s="14" customFormat="1" x14ac:dyDescent="0.35">
      <c r="B958" s="14" t="s">
        <v>28</v>
      </c>
      <c r="D958" s="14">
        <f t="shared" si="663"/>
        <v>0</v>
      </c>
      <c r="E958" s="14">
        <f t="shared" si="661"/>
        <v>0</v>
      </c>
      <c r="F958" s="14">
        <f t="shared" si="661"/>
        <v>0</v>
      </c>
      <c r="G958" s="14">
        <f t="shared" si="661"/>
        <v>0</v>
      </c>
      <c r="H958" s="14">
        <f t="shared" si="661"/>
        <v>0</v>
      </c>
      <c r="I958" s="14">
        <f t="shared" si="661"/>
        <v>0</v>
      </c>
      <c r="J958" s="14">
        <f t="shared" si="661"/>
        <v>0</v>
      </c>
      <c r="K958" s="14">
        <f t="shared" si="661"/>
        <v>0</v>
      </c>
      <c r="L958" s="14">
        <f t="shared" si="661"/>
        <v>0</v>
      </c>
      <c r="M958" s="14">
        <f t="shared" si="661"/>
        <v>0</v>
      </c>
      <c r="N958" s="14">
        <f t="shared" si="661"/>
        <v>0</v>
      </c>
      <c r="O958" s="14">
        <f t="shared" si="661"/>
        <v>0</v>
      </c>
      <c r="P958" s="14">
        <f t="shared" si="661"/>
        <v>0</v>
      </c>
      <c r="Q958" s="14">
        <f t="shared" si="661"/>
        <v>0</v>
      </c>
      <c r="R958" s="14">
        <f t="shared" si="661"/>
        <v>0</v>
      </c>
      <c r="S958" s="14">
        <f t="shared" si="661"/>
        <v>0</v>
      </c>
      <c r="T958" s="14">
        <f t="shared" si="661"/>
        <v>0</v>
      </c>
      <c r="U958" s="14">
        <f t="shared" si="662"/>
        <v>0</v>
      </c>
      <c r="V958" s="14">
        <f t="shared" si="662"/>
        <v>0</v>
      </c>
      <c r="W958" s="14">
        <f t="shared" si="662"/>
        <v>0</v>
      </c>
      <c r="X958" s="14">
        <f t="shared" si="662"/>
        <v>0</v>
      </c>
      <c r="Y958" s="14">
        <f t="shared" si="662"/>
        <v>0</v>
      </c>
      <c r="Z958" s="14">
        <f t="shared" si="662"/>
        <v>0</v>
      </c>
      <c r="AA958" s="14">
        <f t="shared" si="662"/>
        <v>0</v>
      </c>
    </row>
    <row r="959" spans="2:27" s="14" customFormat="1" x14ac:dyDescent="0.35">
      <c r="B959" s="14" t="s">
        <v>29</v>
      </c>
      <c r="D959" s="14">
        <f t="shared" si="663"/>
        <v>0</v>
      </c>
      <c r="E959" s="14">
        <f t="shared" si="661"/>
        <v>0</v>
      </c>
      <c r="F959" s="14">
        <f t="shared" si="661"/>
        <v>0</v>
      </c>
      <c r="G959" s="14">
        <f t="shared" si="661"/>
        <v>0</v>
      </c>
      <c r="H959" s="14">
        <f t="shared" si="661"/>
        <v>0</v>
      </c>
      <c r="I959" s="14">
        <f t="shared" si="661"/>
        <v>0</v>
      </c>
      <c r="J959" s="14">
        <f t="shared" si="661"/>
        <v>0</v>
      </c>
      <c r="K959" s="14">
        <f t="shared" si="661"/>
        <v>0</v>
      </c>
      <c r="L959" s="14">
        <f t="shared" si="661"/>
        <v>0</v>
      </c>
      <c r="M959" s="14">
        <f t="shared" si="661"/>
        <v>0</v>
      </c>
      <c r="N959" s="14">
        <f t="shared" si="661"/>
        <v>0</v>
      </c>
      <c r="O959" s="14">
        <f t="shared" si="661"/>
        <v>0</v>
      </c>
      <c r="P959" s="14">
        <f t="shared" si="661"/>
        <v>0</v>
      </c>
      <c r="Q959" s="14">
        <f t="shared" si="661"/>
        <v>0</v>
      </c>
      <c r="R959" s="14">
        <f t="shared" si="661"/>
        <v>0</v>
      </c>
      <c r="S959" s="14">
        <f t="shared" si="661"/>
        <v>0</v>
      </c>
      <c r="T959" s="14">
        <f t="shared" si="661"/>
        <v>0</v>
      </c>
      <c r="U959" s="14">
        <f t="shared" si="662"/>
        <v>0</v>
      </c>
      <c r="V959" s="14">
        <f t="shared" si="662"/>
        <v>0</v>
      </c>
      <c r="W959" s="14">
        <f t="shared" si="662"/>
        <v>0</v>
      </c>
      <c r="X959" s="14">
        <f t="shared" si="662"/>
        <v>0</v>
      </c>
      <c r="Y959" s="14">
        <f t="shared" si="662"/>
        <v>0</v>
      </c>
      <c r="Z959" s="14">
        <f t="shared" si="662"/>
        <v>0</v>
      </c>
      <c r="AA959" s="14">
        <f t="shared" si="662"/>
        <v>0</v>
      </c>
    </row>
    <row r="960" spans="2:27" s="14" customFormat="1" x14ac:dyDescent="0.35">
      <c r="B960" s="14" t="s">
        <v>30</v>
      </c>
      <c r="D960" s="14">
        <f t="shared" si="663"/>
        <v>0</v>
      </c>
      <c r="E960" s="14">
        <f t="shared" ref="E960:E963" si="664">D960</f>
        <v>0</v>
      </c>
      <c r="F960" s="14">
        <f t="shared" ref="F960:F963" si="665">E960</f>
        <v>0</v>
      </c>
      <c r="G960" s="14">
        <f t="shared" ref="G960:G963" si="666">F960</f>
        <v>0</v>
      </c>
      <c r="H960" s="14">
        <f t="shared" ref="H960:H963" si="667">G960</f>
        <v>0</v>
      </c>
      <c r="I960" s="14">
        <f t="shared" ref="I960:I963" si="668">H960</f>
        <v>0</v>
      </c>
      <c r="J960" s="14">
        <f t="shared" ref="J960:J963" si="669">I960</f>
        <v>0</v>
      </c>
      <c r="K960" s="14">
        <f t="shared" ref="K960:K963" si="670">J960</f>
        <v>0</v>
      </c>
      <c r="L960" s="14">
        <f t="shared" ref="L960:L963" si="671">K960</f>
        <v>0</v>
      </c>
      <c r="M960" s="14">
        <f t="shared" ref="M960:M963" si="672">L960</f>
        <v>0</v>
      </c>
      <c r="N960" s="14">
        <f t="shared" ref="N960:N963" si="673">M960</f>
        <v>0</v>
      </c>
      <c r="O960" s="14">
        <f t="shared" ref="O960:O963" si="674">N960</f>
        <v>0</v>
      </c>
      <c r="P960" s="14">
        <f t="shared" ref="P960:P963" si="675">O960</f>
        <v>0</v>
      </c>
      <c r="Q960" s="14">
        <f t="shared" ref="Q960:Q963" si="676">P960</f>
        <v>0</v>
      </c>
      <c r="R960" s="14">
        <f t="shared" ref="R960:R963" si="677">Q960</f>
        <v>0</v>
      </c>
      <c r="S960" s="14">
        <f t="shared" ref="S960:S963" si="678">R960</f>
        <v>0</v>
      </c>
      <c r="T960" s="14">
        <f t="shared" ref="T960:T963" si="679">S960</f>
        <v>0</v>
      </c>
      <c r="U960" s="14">
        <f t="shared" ref="U960:U963" si="680">T960</f>
        <v>0</v>
      </c>
      <c r="V960" s="14">
        <f t="shared" ref="V960:V963" si="681">U960</f>
        <v>0</v>
      </c>
      <c r="W960" s="14">
        <f t="shared" ref="W960:W963" si="682">V960</f>
        <v>0</v>
      </c>
      <c r="X960" s="14">
        <f t="shared" ref="X960:X963" si="683">W960</f>
        <v>0</v>
      </c>
      <c r="Y960" s="14">
        <f t="shared" ref="Y960:Y963" si="684">X960</f>
        <v>0</v>
      </c>
      <c r="Z960" s="14">
        <f t="shared" ref="Z960:Z963" si="685">Y960</f>
        <v>0</v>
      </c>
      <c r="AA960" s="14">
        <f t="shared" ref="AA960:AA963" si="686">Z960</f>
        <v>0</v>
      </c>
    </row>
    <row r="961" spans="1:27" s="14" customFormat="1" x14ac:dyDescent="0.35">
      <c r="B961" s="14" t="s">
        <v>31</v>
      </c>
      <c r="D961" s="14">
        <f t="shared" si="663"/>
        <v>0</v>
      </c>
      <c r="E961" s="14">
        <f t="shared" si="664"/>
        <v>0</v>
      </c>
      <c r="F961" s="14">
        <f t="shared" si="665"/>
        <v>0</v>
      </c>
      <c r="G961" s="14">
        <f t="shared" si="666"/>
        <v>0</v>
      </c>
      <c r="H961" s="14">
        <f t="shared" si="667"/>
        <v>0</v>
      </c>
      <c r="I961" s="14">
        <f t="shared" si="668"/>
        <v>0</v>
      </c>
      <c r="J961" s="14">
        <f t="shared" si="669"/>
        <v>0</v>
      </c>
      <c r="K961" s="14">
        <f t="shared" si="670"/>
        <v>0</v>
      </c>
      <c r="L961" s="14">
        <f t="shared" si="671"/>
        <v>0</v>
      </c>
      <c r="M961" s="14">
        <f t="shared" si="672"/>
        <v>0</v>
      </c>
      <c r="N961" s="14">
        <f t="shared" si="673"/>
        <v>0</v>
      </c>
      <c r="O961" s="14">
        <f t="shared" si="674"/>
        <v>0</v>
      </c>
      <c r="P961" s="14">
        <f t="shared" si="675"/>
        <v>0</v>
      </c>
      <c r="Q961" s="14">
        <f t="shared" si="676"/>
        <v>0</v>
      </c>
      <c r="R961" s="14">
        <f t="shared" si="677"/>
        <v>0</v>
      </c>
      <c r="S961" s="14">
        <f t="shared" si="678"/>
        <v>0</v>
      </c>
      <c r="T961" s="14">
        <f t="shared" si="679"/>
        <v>0</v>
      </c>
      <c r="U961" s="14">
        <f t="shared" si="680"/>
        <v>0</v>
      </c>
      <c r="V961" s="14">
        <f t="shared" si="681"/>
        <v>0</v>
      </c>
      <c r="W961" s="14">
        <f t="shared" si="682"/>
        <v>0</v>
      </c>
      <c r="X961" s="14">
        <f t="shared" si="683"/>
        <v>0</v>
      </c>
      <c r="Y961" s="14">
        <f t="shared" si="684"/>
        <v>0</v>
      </c>
      <c r="Z961" s="14">
        <f t="shared" si="685"/>
        <v>0</v>
      </c>
      <c r="AA961" s="14">
        <f t="shared" si="686"/>
        <v>0</v>
      </c>
    </row>
    <row r="962" spans="1:27" s="14" customFormat="1" x14ac:dyDescent="0.35">
      <c r="B962" s="14" t="s">
        <v>32</v>
      </c>
      <c r="D962" s="14">
        <f t="shared" si="663"/>
        <v>0</v>
      </c>
      <c r="E962" s="14">
        <f t="shared" si="664"/>
        <v>0</v>
      </c>
      <c r="F962" s="14">
        <f t="shared" si="665"/>
        <v>0</v>
      </c>
      <c r="G962" s="14">
        <f t="shared" si="666"/>
        <v>0</v>
      </c>
      <c r="H962" s="14">
        <f t="shared" si="667"/>
        <v>0</v>
      </c>
      <c r="I962" s="14">
        <f t="shared" si="668"/>
        <v>0</v>
      </c>
      <c r="J962" s="14">
        <f t="shared" si="669"/>
        <v>0</v>
      </c>
      <c r="K962" s="14">
        <f t="shared" si="670"/>
        <v>0</v>
      </c>
      <c r="L962" s="14">
        <f t="shared" si="671"/>
        <v>0</v>
      </c>
      <c r="M962" s="14">
        <f t="shared" si="672"/>
        <v>0</v>
      </c>
      <c r="N962" s="14">
        <f t="shared" si="673"/>
        <v>0</v>
      </c>
      <c r="O962" s="14">
        <f t="shared" si="674"/>
        <v>0</v>
      </c>
      <c r="P962" s="14">
        <f t="shared" si="675"/>
        <v>0</v>
      </c>
      <c r="Q962" s="14">
        <f t="shared" si="676"/>
        <v>0</v>
      </c>
      <c r="R962" s="14">
        <f t="shared" si="677"/>
        <v>0</v>
      </c>
      <c r="S962" s="14">
        <f t="shared" si="678"/>
        <v>0</v>
      </c>
      <c r="T962" s="14">
        <f t="shared" si="679"/>
        <v>0</v>
      </c>
      <c r="U962" s="14">
        <f t="shared" si="680"/>
        <v>0</v>
      </c>
      <c r="V962" s="14">
        <f t="shared" si="681"/>
        <v>0</v>
      </c>
      <c r="W962" s="14">
        <f t="shared" si="682"/>
        <v>0</v>
      </c>
      <c r="X962" s="14">
        <f t="shared" si="683"/>
        <v>0</v>
      </c>
      <c r="Y962" s="14">
        <f t="shared" si="684"/>
        <v>0</v>
      </c>
      <c r="Z962" s="14">
        <f t="shared" si="685"/>
        <v>0</v>
      </c>
      <c r="AA962" s="14">
        <f t="shared" si="686"/>
        <v>0</v>
      </c>
    </row>
    <row r="963" spans="1:27" s="14" customFormat="1" x14ac:dyDescent="0.35">
      <c r="A963" s="13"/>
      <c r="B963" s="14" t="s">
        <v>33</v>
      </c>
      <c r="D963" s="14">
        <f t="shared" si="663"/>
        <v>0</v>
      </c>
      <c r="E963" s="14">
        <f t="shared" si="664"/>
        <v>0</v>
      </c>
      <c r="F963" s="14">
        <f t="shared" si="665"/>
        <v>0</v>
      </c>
      <c r="G963" s="14">
        <f t="shared" si="666"/>
        <v>0</v>
      </c>
      <c r="H963" s="14">
        <f t="shared" si="667"/>
        <v>0</v>
      </c>
      <c r="I963" s="14">
        <f t="shared" si="668"/>
        <v>0</v>
      </c>
      <c r="J963" s="14">
        <f t="shared" si="669"/>
        <v>0</v>
      </c>
      <c r="K963" s="14">
        <f t="shared" si="670"/>
        <v>0</v>
      </c>
      <c r="L963" s="14">
        <f t="shared" si="671"/>
        <v>0</v>
      </c>
      <c r="M963" s="14">
        <f t="shared" si="672"/>
        <v>0</v>
      </c>
      <c r="N963" s="14">
        <f t="shared" si="673"/>
        <v>0</v>
      </c>
      <c r="O963" s="14">
        <f t="shared" si="674"/>
        <v>0</v>
      </c>
      <c r="P963" s="14">
        <f t="shared" si="675"/>
        <v>0</v>
      </c>
      <c r="Q963" s="14">
        <f t="shared" si="676"/>
        <v>0</v>
      </c>
      <c r="R963" s="14">
        <f t="shared" si="677"/>
        <v>0</v>
      </c>
      <c r="S963" s="14">
        <f t="shared" si="678"/>
        <v>0</v>
      </c>
      <c r="T963" s="14">
        <f t="shared" si="679"/>
        <v>0</v>
      </c>
      <c r="U963" s="14">
        <f t="shared" si="680"/>
        <v>0</v>
      </c>
      <c r="V963" s="14">
        <f t="shared" si="681"/>
        <v>0</v>
      </c>
      <c r="W963" s="14">
        <f t="shared" si="682"/>
        <v>0</v>
      </c>
      <c r="X963" s="14">
        <f t="shared" si="683"/>
        <v>0</v>
      </c>
      <c r="Y963" s="14">
        <f t="shared" si="684"/>
        <v>0</v>
      </c>
      <c r="Z963" s="14">
        <f t="shared" si="685"/>
        <v>0</v>
      </c>
      <c r="AA963" s="14">
        <f t="shared" si="686"/>
        <v>0</v>
      </c>
    </row>
    <row r="964" spans="1:27" x14ac:dyDescent="0.35">
      <c r="A964" s="2" t="s">
        <v>2</v>
      </c>
    </row>
    <row r="965" spans="1:27" x14ac:dyDescent="0.35">
      <c r="A965" s="2"/>
    </row>
    <row r="966" spans="1:27" x14ac:dyDescent="0.35">
      <c r="A966" s="2"/>
    </row>
    <row r="967" spans="1:27" x14ac:dyDescent="0.35">
      <c r="A967" s="2" t="s">
        <v>3</v>
      </c>
      <c r="C967" s="1">
        <v>2010</v>
      </c>
      <c r="D967" s="1">
        <v>2011</v>
      </c>
      <c r="E967" s="1">
        <v>2012</v>
      </c>
      <c r="F967" s="1">
        <v>2013</v>
      </c>
      <c r="G967" s="1">
        <v>2014</v>
      </c>
      <c r="H967" s="1">
        <v>2015</v>
      </c>
      <c r="I967" s="1">
        <v>2016</v>
      </c>
      <c r="J967" s="1">
        <v>2017</v>
      </c>
      <c r="K967" s="1">
        <v>2018</v>
      </c>
      <c r="L967" s="1">
        <v>2019</v>
      </c>
      <c r="M967" s="1">
        <v>2020</v>
      </c>
      <c r="N967" s="1">
        <v>2021</v>
      </c>
      <c r="O967" s="1">
        <v>2022</v>
      </c>
      <c r="P967" s="1">
        <v>2023</v>
      </c>
      <c r="Q967" s="1">
        <v>2024</v>
      </c>
      <c r="R967" s="1">
        <v>2025</v>
      </c>
      <c r="S967" s="1">
        <v>2026</v>
      </c>
      <c r="T967" s="1">
        <v>2027</v>
      </c>
      <c r="U967" s="1">
        <v>2028</v>
      </c>
      <c r="V967" s="1">
        <v>2029</v>
      </c>
      <c r="W967" s="1">
        <v>2030</v>
      </c>
      <c r="X967" s="1">
        <v>2031</v>
      </c>
      <c r="Y967" s="1">
        <v>2032</v>
      </c>
      <c r="Z967" s="1">
        <v>2033</v>
      </c>
      <c r="AA967" s="1">
        <v>2034</v>
      </c>
    </row>
    <row r="968" spans="1:27" x14ac:dyDescent="0.35">
      <c r="A968" s="2"/>
      <c r="B968" s="1" t="s">
        <v>41</v>
      </c>
      <c r="C968" s="1">
        <v>6301</v>
      </c>
      <c r="D968" s="1">
        <v>11785</v>
      </c>
      <c r="E968" s="1">
        <v>11769</v>
      </c>
      <c r="F968" s="1">
        <v>10845</v>
      </c>
      <c r="G968" s="1">
        <v>10531</v>
      </c>
      <c r="H968" s="1">
        <v>13363</v>
      </c>
      <c r="I968" s="12">
        <f>Parameters!J3*100%</f>
        <v>31189.378454405753</v>
      </c>
      <c r="J968" s="12">
        <f t="shared" ref="I968:AA982" si="687">I968</f>
        <v>31189.378454405753</v>
      </c>
      <c r="K968" s="12">
        <f t="shared" si="687"/>
        <v>31189.378454405753</v>
      </c>
      <c r="L968" s="12">
        <f t="shared" si="687"/>
        <v>31189.378454405753</v>
      </c>
      <c r="M968" s="12">
        <f t="shared" si="687"/>
        <v>31189.378454405753</v>
      </c>
      <c r="N968" s="12">
        <f t="shared" si="687"/>
        <v>31189.378454405753</v>
      </c>
      <c r="O968" s="12">
        <f t="shared" si="687"/>
        <v>31189.378454405753</v>
      </c>
      <c r="P968" s="12">
        <f t="shared" si="687"/>
        <v>31189.378454405753</v>
      </c>
      <c r="Q968" s="12">
        <f t="shared" si="687"/>
        <v>31189.378454405753</v>
      </c>
      <c r="R968" s="12">
        <f t="shared" si="687"/>
        <v>31189.378454405753</v>
      </c>
      <c r="S968" s="12">
        <f t="shared" si="687"/>
        <v>31189.378454405753</v>
      </c>
      <c r="T968" s="12">
        <f t="shared" si="687"/>
        <v>31189.378454405753</v>
      </c>
      <c r="U968" s="12">
        <f t="shared" si="687"/>
        <v>31189.378454405753</v>
      </c>
      <c r="V968" s="12">
        <f t="shared" si="687"/>
        <v>31189.378454405753</v>
      </c>
      <c r="W968" s="12">
        <f t="shared" si="687"/>
        <v>31189.378454405753</v>
      </c>
      <c r="X968" s="12">
        <f t="shared" si="687"/>
        <v>31189.378454405753</v>
      </c>
      <c r="Y968" s="12">
        <f t="shared" si="687"/>
        <v>31189.378454405753</v>
      </c>
      <c r="Z968" s="12">
        <f t="shared" si="687"/>
        <v>31189.378454405753</v>
      </c>
      <c r="AA968" s="12">
        <f t="shared" si="687"/>
        <v>31189.378454405753</v>
      </c>
    </row>
    <row r="969" spans="1:27" x14ac:dyDescent="0.35">
      <c r="A969" s="2"/>
      <c r="B969" s="1" t="s">
        <v>15</v>
      </c>
      <c r="C969" s="1">
        <f t="shared" ref="C969:C970" si="688">C942*C$283</f>
        <v>0</v>
      </c>
      <c r="D969" s="1">
        <f t="shared" ref="D969:D989" si="689">C969</f>
        <v>0</v>
      </c>
      <c r="E969" s="1">
        <v>0</v>
      </c>
      <c r="F969" s="1">
        <v>0</v>
      </c>
      <c r="G969" s="1">
        <f t="shared" ref="G969:G970" si="690">AVERAGE(E969:F969)</f>
        <v>0</v>
      </c>
      <c r="H969" s="1">
        <f t="shared" ref="H969:W969" si="691">G969</f>
        <v>0</v>
      </c>
      <c r="I969" s="1">
        <f t="shared" si="691"/>
        <v>0</v>
      </c>
      <c r="J969" s="1">
        <f t="shared" si="691"/>
        <v>0</v>
      </c>
      <c r="K969" s="1">
        <f t="shared" si="691"/>
        <v>0</v>
      </c>
      <c r="L969" s="1">
        <f t="shared" si="691"/>
        <v>0</v>
      </c>
      <c r="M969" s="1">
        <f t="shared" si="691"/>
        <v>0</v>
      </c>
      <c r="N969" s="1">
        <f t="shared" si="691"/>
        <v>0</v>
      </c>
      <c r="O969" s="1">
        <f t="shared" si="691"/>
        <v>0</v>
      </c>
      <c r="P969" s="1">
        <f t="shared" si="691"/>
        <v>0</v>
      </c>
      <c r="Q969" s="1">
        <f t="shared" si="691"/>
        <v>0</v>
      </c>
      <c r="R969" s="1">
        <f t="shared" si="691"/>
        <v>0</v>
      </c>
      <c r="S969" s="1">
        <f t="shared" si="691"/>
        <v>0</v>
      </c>
      <c r="T969" s="1">
        <f t="shared" si="691"/>
        <v>0</v>
      </c>
      <c r="U969" s="1">
        <f t="shared" si="691"/>
        <v>0</v>
      </c>
      <c r="V969" s="1">
        <f t="shared" si="691"/>
        <v>0</v>
      </c>
      <c r="W969" s="1">
        <f t="shared" si="691"/>
        <v>0</v>
      </c>
      <c r="X969" s="1">
        <f t="shared" si="687"/>
        <v>0</v>
      </c>
      <c r="Y969" s="1">
        <f t="shared" si="687"/>
        <v>0</v>
      </c>
      <c r="Z969" s="1">
        <f t="shared" si="687"/>
        <v>0</v>
      </c>
      <c r="AA969" s="1">
        <f t="shared" si="687"/>
        <v>0</v>
      </c>
    </row>
    <row r="970" spans="1:27" x14ac:dyDescent="0.35">
      <c r="A970" s="2"/>
      <c r="B970" s="1" t="s">
        <v>16</v>
      </c>
      <c r="C970" s="1">
        <f t="shared" si="688"/>
        <v>0</v>
      </c>
      <c r="D970" s="1">
        <f t="shared" si="689"/>
        <v>0</v>
      </c>
      <c r="E970" s="1">
        <v>0</v>
      </c>
      <c r="F970" s="1">
        <v>0</v>
      </c>
      <c r="G970" s="1">
        <f t="shared" si="690"/>
        <v>0</v>
      </c>
      <c r="H970" s="1">
        <f t="shared" ref="H970" si="692">G970</f>
        <v>0</v>
      </c>
      <c r="I970" s="1">
        <f t="shared" si="687"/>
        <v>0</v>
      </c>
      <c r="J970" s="1">
        <f t="shared" si="687"/>
        <v>0</v>
      </c>
      <c r="K970" s="1">
        <f t="shared" si="687"/>
        <v>0</v>
      </c>
      <c r="L970" s="1">
        <f t="shared" si="687"/>
        <v>0</v>
      </c>
      <c r="M970" s="1">
        <f t="shared" si="687"/>
        <v>0</v>
      </c>
      <c r="N970" s="1">
        <f t="shared" si="687"/>
        <v>0</v>
      </c>
      <c r="O970" s="1">
        <f t="shared" si="687"/>
        <v>0</v>
      </c>
      <c r="P970" s="1">
        <f t="shared" si="687"/>
        <v>0</v>
      </c>
      <c r="Q970" s="1">
        <f t="shared" si="687"/>
        <v>0</v>
      </c>
      <c r="R970" s="1">
        <f t="shared" si="687"/>
        <v>0</v>
      </c>
      <c r="S970" s="1">
        <f t="shared" si="687"/>
        <v>0</v>
      </c>
      <c r="T970" s="1">
        <f t="shared" si="687"/>
        <v>0</v>
      </c>
      <c r="U970" s="1">
        <f t="shared" si="687"/>
        <v>0</v>
      </c>
      <c r="V970" s="1">
        <f t="shared" si="687"/>
        <v>0</v>
      </c>
      <c r="W970" s="1">
        <f t="shared" si="687"/>
        <v>0</v>
      </c>
      <c r="X970" s="1">
        <f t="shared" si="687"/>
        <v>0</v>
      </c>
      <c r="Y970" s="1">
        <f t="shared" si="687"/>
        <v>0</v>
      </c>
      <c r="Z970" s="1">
        <f t="shared" si="687"/>
        <v>0</v>
      </c>
      <c r="AA970" s="1">
        <f t="shared" si="687"/>
        <v>0</v>
      </c>
    </row>
    <row r="971" spans="1:27" x14ac:dyDescent="0.35">
      <c r="B971" s="1" t="s">
        <v>17</v>
      </c>
      <c r="C971" s="1">
        <f t="shared" ref="C971" si="693">C944*C$283</f>
        <v>0</v>
      </c>
      <c r="D971" s="1">
        <f t="shared" si="689"/>
        <v>0</v>
      </c>
      <c r="E971" s="1">
        <v>0</v>
      </c>
      <c r="F971" s="1">
        <v>0</v>
      </c>
      <c r="G971" s="1">
        <f t="shared" ref="G971" si="694">G944*G$283</f>
        <v>0</v>
      </c>
      <c r="H971" s="1">
        <f t="shared" ref="H971" si="695">G971</f>
        <v>0</v>
      </c>
      <c r="I971" s="1">
        <f t="shared" si="687"/>
        <v>0</v>
      </c>
      <c r="J971" s="1">
        <f t="shared" si="687"/>
        <v>0</v>
      </c>
      <c r="K971" s="1">
        <f t="shared" si="687"/>
        <v>0</v>
      </c>
      <c r="L971" s="1">
        <f t="shared" si="687"/>
        <v>0</v>
      </c>
      <c r="M971" s="1">
        <f t="shared" si="687"/>
        <v>0</v>
      </c>
      <c r="N971" s="1">
        <f t="shared" si="687"/>
        <v>0</v>
      </c>
      <c r="O971" s="1">
        <f t="shared" si="687"/>
        <v>0</v>
      </c>
      <c r="P971" s="1">
        <f t="shared" si="687"/>
        <v>0</v>
      </c>
      <c r="Q971" s="1">
        <f t="shared" si="687"/>
        <v>0</v>
      </c>
      <c r="R971" s="1">
        <f t="shared" si="687"/>
        <v>0</v>
      </c>
      <c r="S971" s="1">
        <f t="shared" si="687"/>
        <v>0</v>
      </c>
      <c r="T971" s="1">
        <f t="shared" si="687"/>
        <v>0</v>
      </c>
      <c r="U971" s="1">
        <f t="shared" si="687"/>
        <v>0</v>
      </c>
      <c r="V971" s="1">
        <f t="shared" si="687"/>
        <v>0</v>
      </c>
      <c r="W971" s="1">
        <f t="shared" si="687"/>
        <v>0</v>
      </c>
      <c r="X971" s="1">
        <f t="shared" si="687"/>
        <v>0</v>
      </c>
      <c r="Y971" s="1">
        <f t="shared" si="687"/>
        <v>0</v>
      </c>
      <c r="Z971" s="1">
        <f t="shared" si="687"/>
        <v>0</v>
      </c>
      <c r="AA971" s="1">
        <f t="shared" si="687"/>
        <v>0</v>
      </c>
    </row>
    <row r="972" spans="1:27" x14ac:dyDescent="0.35">
      <c r="B972" s="1" t="s">
        <v>18</v>
      </c>
      <c r="C972" s="1">
        <f t="shared" ref="C972" si="696">C945*C$283</f>
        <v>0</v>
      </c>
      <c r="D972" s="1">
        <f t="shared" si="689"/>
        <v>0</v>
      </c>
      <c r="E972" s="1">
        <v>0</v>
      </c>
      <c r="F972" s="1">
        <v>0</v>
      </c>
      <c r="G972" s="1">
        <f t="shared" ref="G972:G973" si="697">G945*G$283</f>
        <v>0</v>
      </c>
      <c r="H972" s="1">
        <f t="shared" ref="H972" si="698">G972</f>
        <v>0</v>
      </c>
      <c r="I972" s="1">
        <f t="shared" si="687"/>
        <v>0</v>
      </c>
      <c r="J972" s="1">
        <f t="shared" si="687"/>
        <v>0</v>
      </c>
      <c r="K972" s="1">
        <f t="shared" si="687"/>
        <v>0</v>
      </c>
      <c r="L972" s="1">
        <f t="shared" si="687"/>
        <v>0</v>
      </c>
      <c r="M972" s="1">
        <f t="shared" si="687"/>
        <v>0</v>
      </c>
      <c r="N972" s="1">
        <f t="shared" si="687"/>
        <v>0</v>
      </c>
      <c r="O972" s="1">
        <f t="shared" si="687"/>
        <v>0</v>
      </c>
      <c r="P972" s="1">
        <f t="shared" si="687"/>
        <v>0</v>
      </c>
      <c r="Q972" s="1">
        <f t="shared" si="687"/>
        <v>0</v>
      </c>
      <c r="R972" s="1">
        <f t="shared" si="687"/>
        <v>0</v>
      </c>
      <c r="S972" s="1">
        <f t="shared" si="687"/>
        <v>0</v>
      </c>
      <c r="T972" s="1">
        <f t="shared" si="687"/>
        <v>0</v>
      </c>
      <c r="U972" s="1">
        <f t="shared" si="687"/>
        <v>0</v>
      </c>
      <c r="V972" s="1">
        <f t="shared" si="687"/>
        <v>0</v>
      </c>
      <c r="W972" s="1">
        <f t="shared" si="687"/>
        <v>0</v>
      </c>
      <c r="X972" s="1">
        <f t="shared" si="687"/>
        <v>0</v>
      </c>
      <c r="Y972" s="1">
        <f t="shared" si="687"/>
        <v>0</v>
      </c>
      <c r="Z972" s="1">
        <f t="shared" si="687"/>
        <v>0</v>
      </c>
      <c r="AA972" s="1">
        <f t="shared" si="687"/>
        <v>0</v>
      </c>
    </row>
    <row r="973" spans="1:27" x14ac:dyDescent="0.35">
      <c r="B973" s="1" t="s">
        <v>19</v>
      </c>
      <c r="C973" s="1">
        <f>C946*C$283</f>
        <v>0</v>
      </c>
      <c r="D973" s="1">
        <f t="shared" si="689"/>
        <v>0</v>
      </c>
      <c r="E973" s="1">
        <v>0</v>
      </c>
      <c r="F973" s="1">
        <v>0</v>
      </c>
      <c r="G973" s="1">
        <f t="shared" si="697"/>
        <v>0</v>
      </c>
      <c r="H973" s="1">
        <f t="shared" ref="H973" si="699">G973</f>
        <v>0</v>
      </c>
      <c r="I973" s="1">
        <f t="shared" si="687"/>
        <v>0</v>
      </c>
      <c r="J973" s="1">
        <f t="shared" si="687"/>
        <v>0</v>
      </c>
      <c r="K973" s="1">
        <f t="shared" si="687"/>
        <v>0</v>
      </c>
      <c r="L973" s="1">
        <f t="shared" si="687"/>
        <v>0</v>
      </c>
      <c r="M973" s="1">
        <f t="shared" si="687"/>
        <v>0</v>
      </c>
      <c r="N973" s="1">
        <f t="shared" si="687"/>
        <v>0</v>
      </c>
      <c r="O973" s="1">
        <f t="shared" si="687"/>
        <v>0</v>
      </c>
      <c r="P973" s="1">
        <f t="shared" si="687"/>
        <v>0</v>
      </c>
      <c r="Q973" s="1">
        <f t="shared" si="687"/>
        <v>0</v>
      </c>
      <c r="R973" s="1">
        <f t="shared" si="687"/>
        <v>0</v>
      </c>
      <c r="S973" s="1">
        <f t="shared" si="687"/>
        <v>0</v>
      </c>
      <c r="T973" s="1">
        <f t="shared" si="687"/>
        <v>0</v>
      </c>
      <c r="U973" s="1">
        <f t="shared" si="687"/>
        <v>0</v>
      </c>
      <c r="V973" s="1">
        <f t="shared" si="687"/>
        <v>0</v>
      </c>
      <c r="W973" s="1">
        <f t="shared" si="687"/>
        <v>0</v>
      </c>
      <c r="X973" s="1">
        <f t="shared" si="687"/>
        <v>0</v>
      </c>
      <c r="Y973" s="1">
        <f t="shared" si="687"/>
        <v>0</v>
      </c>
      <c r="Z973" s="1">
        <f t="shared" si="687"/>
        <v>0</v>
      </c>
      <c r="AA973" s="1">
        <f t="shared" si="687"/>
        <v>0</v>
      </c>
    </row>
    <row r="974" spans="1:27" x14ac:dyDescent="0.35">
      <c r="B974" s="1" t="s">
        <v>20</v>
      </c>
      <c r="C974" s="1">
        <f t="shared" ref="C974" si="700">C947*C$283</f>
        <v>0</v>
      </c>
      <c r="D974" s="1">
        <f t="shared" si="689"/>
        <v>0</v>
      </c>
      <c r="E974" s="1">
        <v>0</v>
      </c>
      <c r="F974" s="1">
        <v>0</v>
      </c>
      <c r="G974" s="1">
        <f t="shared" ref="G974" si="701">G947*G$283</f>
        <v>0</v>
      </c>
      <c r="H974" s="1">
        <f t="shared" ref="H974" si="702">G974</f>
        <v>0</v>
      </c>
      <c r="I974" s="1">
        <f t="shared" si="687"/>
        <v>0</v>
      </c>
      <c r="J974" s="1">
        <f t="shared" si="687"/>
        <v>0</v>
      </c>
      <c r="K974" s="1">
        <f t="shared" si="687"/>
        <v>0</v>
      </c>
      <c r="L974" s="1">
        <f t="shared" si="687"/>
        <v>0</v>
      </c>
      <c r="M974" s="1">
        <f t="shared" si="687"/>
        <v>0</v>
      </c>
      <c r="N974" s="1">
        <f t="shared" si="687"/>
        <v>0</v>
      </c>
      <c r="O974" s="1">
        <f t="shared" si="687"/>
        <v>0</v>
      </c>
      <c r="P974" s="1">
        <f t="shared" si="687"/>
        <v>0</v>
      </c>
      <c r="Q974" s="1">
        <f t="shared" si="687"/>
        <v>0</v>
      </c>
      <c r="R974" s="1">
        <f t="shared" si="687"/>
        <v>0</v>
      </c>
      <c r="S974" s="1">
        <f t="shared" si="687"/>
        <v>0</v>
      </c>
      <c r="T974" s="1">
        <f t="shared" si="687"/>
        <v>0</v>
      </c>
      <c r="U974" s="1">
        <f t="shared" si="687"/>
        <v>0</v>
      </c>
      <c r="V974" s="1">
        <f t="shared" si="687"/>
        <v>0</v>
      </c>
      <c r="W974" s="1">
        <f t="shared" si="687"/>
        <v>0</v>
      </c>
      <c r="X974" s="1">
        <f t="shared" si="687"/>
        <v>0</v>
      </c>
      <c r="Y974" s="1">
        <f t="shared" si="687"/>
        <v>0</v>
      </c>
      <c r="Z974" s="1">
        <f t="shared" si="687"/>
        <v>0</v>
      </c>
      <c r="AA974" s="1">
        <f t="shared" si="687"/>
        <v>0</v>
      </c>
    </row>
    <row r="975" spans="1:27" x14ac:dyDescent="0.35">
      <c r="B975" s="1" t="s">
        <v>21</v>
      </c>
      <c r="C975" s="1">
        <f t="shared" ref="C975" si="703">C948*C$283</f>
        <v>0</v>
      </c>
      <c r="D975" s="1">
        <f t="shared" si="689"/>
        <v>0</v>
      </c>
      <c r="E975" s="1">
        <v>0</v>
      </c>
      <c r="F975" s="1">
        <v>0</v>
      </c>
      <c r="G975" s="1">
        <f t="shared" ref="G975" si="704">G948*G$283</f>
        <v>0</v>
      </c>
      <c r="H975" s="1">
        <f t="shared" ref="H975" si="705">G975</f>
        <v>0</v>
      </c>
      <c r="I975" s="1">
        <f t="shared" si="687"/>
        <v>0</v>
      </c>
      <c r="J975" s="1">
        <f t="shared" si="687"/>
        <v>0</v>
      </c>
      <c r="K975" s="1">
        <f t="shared" si="687"/>
        <v>0</v>
      </c>
      <c r="L975" s="1">
        <f t="shared" si="687"/>
        <v>0</v>
      </c>
      <c r="M975" s="1">
        <f t="shared" si="687"/>
        <v>0</v>
      </c>
      <c r="N975" s="1">
        <f t="shared" si="687"/>
        <v>0</v>
      </c>
      <c r="O975" s="1">
        <f t="shared" si="687"/>
        <v>0</v>
      </c>
      <c r="P975" s="1">
        <f t="shared" si="687"/>
        <v>0</v>
      </c>
      <c r="Q975" s="1">
        <f t="shared" si="687"/>
        <v>0</v>
      </c>
      <c r="R975" s="1">
        <f t="shared" si="687"/>
        <v>0</v>
      </c>
      <c r="S975" s="1">
        <f t="shared" si="687"/>
        <v>0</v>
      </c>
      <c r="T975" s="1">
        <f t="shared" si="687"/>
        <v>0</v>
      </c>
      <c r="U975" s="1">
        <f t="shared" si="687"/>
        <v>0</v>
      </c>
      <c r="V975" s="1">
        <f t="shared" si="687"/>
        <v>0</v>
      </c>
      <c r="W975" s="1">
        <f t="shared" si="687"/>
        <v>0</v>
      </c>
      <c r="X975" s="1">
        <f t="shared" si="687"/>
        <v>0</v>
      </c>
      <c r="Y975" s="1">
        <f t="shared" si="687"/>
        <v>0</v>
      </c>
      <c r="Z975" s="1">
        <f t="shared" si="687"/>
        <v>0</v>
      </c>
      <c r="AA975" s="1">
        <f t="shared" si="687"/>
        <v>0</v>
      </c>
    </row>
    <row r="976" spans="1:27" x14ac:dyDescent="0.35">
      <c r="B976" s="1" t="s">
        <v>22</v>
      </c>
      <c r="C976" s="1">
        <f t="shared" ref="C976" si="706">C949*C$283</f>
        <v>0</v>
      </c>
      <c r="D976" s="1">
        <f t="shared" si="689"/>
        <v>0</v>
      </c>
      <c r="E976" s="1">
        <v>0</v>
      </c>
      <c r="F976" s="1">
        <v>0</v>
      </c>
      <c r="G976" s="1">
        <f t="shared" ref="G976" si="707">G949*G$283</f>
        <v>0</v>
      </c>
      <c r="H976" s="1">
        <f t="shared" ref="H976" si="708">G976</f>
        <v>0</v>
      </c>
      <c r="I976" s="1">
        <f t="shared" si="687"/>
        <v>0</v>
      </c>
      <c r="J976" s="1">
        <f t="shared" si="687"/>
        <v>0</v>
      </c>
      <c r="K976" s="1">
        <f t="shared" si="687"/>
        <v>0</v>
      </c>
      <c r="L976" s="1">
        <f t="shared" si="687"/>
        <v>0</v>
      </c>
      <c r="M976" s="1">
        <f t="shared" si="687"/>
        <v>0</v>
      </c>
      <c r="N976" s="1">
        <f t="shared" si="687"/>
        <v>0</v>
      </c>
      <c r="O976" s="1">
        <f t="shared" si="687"/>
        <v>0</v>
      </c>
      <c r="P976" s="1">
        <f t="shared" si="687"/>
        <v>0</v>
      </c>
      <c r="Q976" s="1">
        <f t="shared" si="687"/>
        <v>0</v>
      </c>
      <c r="R976" s="1">
        <f t="shared" si="687"/>
        <v>0</v>
      </c>
      <c r="S976" s="1">
        <f t="shared" si="687"/>
        <v>0</v>
      </c>
      <c r="T976" s="1">
        <f t="shared" si="687"/>
        <v>0</v>
      </c>
      <c r="U976" s="1">
        <f t="shared" si="687"/>
        <v>0</v>
      </c>
      <c r="V976" s="1">
        <f t="shared" si="687"/>
        <v>0</v>
      </c>
      <c r="W976" s="1">
        <f t="shared" si="687"/>
        <v>0</v>
      </c>
      <c r="X976" s="1">
        <f t="shared" si="687"/>
        <v>0</v>
      </c>
      <c r="Y976" s="1">
        <f t="shared" si="687"/>
        <v>0</v>
      </c>
      <c r="Z976" s="1">
        <f t="shared" si="687"/>
        <v>0</v>
      </c>
      <c r="AA976" s="1">
        <f t="shared" si="687"/>
        <v>0</v>
      </c>
    </row>
    <row r="977" spans="1:27" x14ac:dyDescent="0.35">
      <c r="B977" s="1" t="s">
        <v>23</v>
      </c>
      <c r="C977" s="1">
        <f t="shared" ref="C977" si="709">C950*C$283</f>
        <v>0</v>
      </c>
      <c r="D977" s="1">
        <f t="shared" si="689"/>
        <v>0</v>
      </c>
      <c r="E977" s="1">
        <v>0</v>
      </c>
      <c r="F977" s="1">
        <v>0</v>
      </c>
      <c r="G977" s="1">
        <f t="shared" ref="G977" si="710">G950*G$283</f>
        <v>0</v>
      </c>
      <c r="H977" s="1">
        <f t="shared" ref="H977" si="711">G977</f>
        <v>0</v>
      </c>
      <c r="I977" s="1">
        <f t="shared" si="687"/>
        <v>0</v>
      </c>
      <c r="J977" s="1">
        <f t="shared" si="687"/>
        <v>0</v>
      </c>
      <c r="K977" s="1">
        <f t="shared" si="687"/>
        <v>0</v>
      </c>
      <c r="L977" s="1">
        <f t="shared" si="687"/>
        <v>0</v>
      </c>
      <c r="M977" s="1">
        <f t="shared" si="687"/>
        <v>0</v>
      </c>
      <c r="N977" s="1">
        <f t="shared" si="687"/>
        <v>0</v>
      </c>
      <c r="O977" s="1">
        <f t="shared" si="687"/>
        <v>0</v>
      </c>
      <c r="P977" s="1">
        <f t="shared" si="687"/>
        <v>0</v>
      </c>
      <c r="Q977" s="1">
        <f t="shared" si="687"/>
        <v>0</v>
      </c>
      <c r="R977" s="1">
        <f t="shared" si="687"/>
        <v>0</v>
      </c>
      <c r="S977" s="1">
        <f t="shared" si="687"/>
        <v>0</v>
      </c>
      <c r="T977" s="1">
        <f t="shared" si="687"/>
        <v>0</v>
      </c>
      <c r="U977" s="1">
        <f t="shared" si="687"/>
        <v>0</v>
      </c>
      <c r="V977" s="1">
        <f t="shared" si="687"/>
        <v>0</v>
      </c>
      <c r="W977" s="1">
        <f t="shared" si="687"/>
        <v>0</v>
      </c>
      <c r="X977" s="1">
        <f t="shared" si="687"/>
        <v>0</v>
      </c>
      <c r="Y977" s="1">
        <f t="shared" si="687"/>
        <v>0</v>
      </c>
      <c r="Z977" s="1">
        <f t="shared" si="687"/>
        <v>0</v>
      </c>
      <c r="AA977" s="1">
        <f t="shared" si="687"/>
        <v>0</v>
      </c>
    </row>
    <row r="978" spans="1:27" x14ac:dyDescent="0.35">
      <c r="B978" s="1" t="s">
        <v>42</v>
      </c>
      <c r="C978" s="1">
        <f t="shared" ref="C978" si="712">C951*C$283</f>
        <v>0</v>
      </c>
      <c r="D978" s="1">
        <f t="shared" si="689"/>
        <v>0</v>
      </c>
      <c r="E978" s="1">
        <v>0</v>
      </c>
      <c r="F978" s="1">
        <v>0</v>
      </c>
      <c r="G978" s="1">
        <f t="shared" ref="G978" si="713">G951*G$283</f>
        <v>0</v>
      </c>
      <c r="H978" s="1">
        <f t="shared" ref="H978" si="714">G978</f>
        <v>0</v>
      </c>
      <c r="I978" s="1">
        <f t="shared" si="687"/>
        <v>0</v>
      </c>
      <c r="J978" s="1">
        <f t="shared" si="687"/>
        <v>0</v>
      </c>
      <c r="K978" s="1">
        <f t="shared" si="687"/>
        <v>0</v>
      </c>
      <c r="L978" s="1">
        <f t="shared" si="687"/>
        <v>0</v>
      </c>
      <c r="M978" s="1">
        <f t="shared" si="687"/>
        <v>0</v>
      </c>
      <c r="N978" s="1">
        <f t="shared" si="687"/>
        <v>0</v>
      </c>
      <c r="O978" s="1">
        <f t="shared" si="687"/>
        <v>0</v>
      </c>
      <c r="P978" s="1">
        <f t="shared" si="687"/>
        <v>0</v>
      </c>
      <c r="Q978" s="1">
        <f t="shared" si="687"/>
        <v>0</v>
      </c>
      <c r="R978" s="1">
        <f t="shared" si="687"/>
        <v>0</v>
      </c>
      <c r="S978" s="1">
        <f t="shared" si="687"/>
        <v>0</v>
      </c>
      <c r="T978" s="1">
        <f t="shared" si="687"/>
        <v>0</v>
      </c>
      <c r="U978" s="1">
        <f t="shared" si="687"/>
        <v>0</v>
      </c>
      <c r="V978" s="1">
        <f t="shared" si="687"/>
        <v>0</v>
      </c>
      <c r="W978" s="1">
        <f t="shared" si="687"/>
        <v>0</v>
      </c>
      <c r="X978" s="1">
        <f t="shared" si="687"/>
        <v>0</v>
      </c>
      <c r="Y978" s="1">
        <f t="shared" si="687"/>
        <v>0</v>
      </c>
      <c r="Z978" s="1">
        <f t="shared" si="687"/>
        <v>0</v>
      </c>
      <c r="AA978" s="1">
        <f t="shared" si="687"/>
        <v>0</v>
      </c>
    </row>
    <row r="979" spans="1:27" x14ac:dyDescent="0.35">
      <c r="B979" s="1" t="s">
        <v>24</v>
      </c>
      <c r="C979" s="1">
        <f t="shared" ref="C979" si="715">C952*C$283</f>
        <v>0</v>
      </c>
      <c r="D979" s="1">
        <f t="shared" si="689"/>
        <v>0</v>
      </c>
      <c r="E979" s="1">
        <v>0</v>
      </c>
      <c r="F979" s="1">
        <v>0</v>
      </c>
      <c r="G979" s="1">
        <f t="shared" ref="G979" si="716">G952*G$283</f>
        <v>0</v>
      </c>
      <c r="H979" s="1">
        <f t="shared" ref="H979" si="717">G979</f>
        <v>0</v>
      </c>
      <c r="I979" s="1">
        <f t="shared" si="687"/>
        <v>0</v>
      </c>
      <c r="J979" s="1">
        <f t="shared" si="687"/>
        <v>0</v>
      </c>
      <c r="K979" s="1">
        <f t="shared" si="687"/>
        <v>0</v>
      </c>
      <c r="L979" s="1">
        <f t="shared" si="687"/>
        <v>0</v>
      </c>
      <c r="M979" s="1">
        <f t="shared" si="687"/>
        <v>0</v>
      </c>
      <c r="N979" s="1">
        <f t="shared" si="687"/>
        <v>0</v>
      </c>
      <c r="O979" s="1">
        <f t="shared" si="687"/>
        <v>0</v>
      </c>
      <c r="P979" s="1">
        <f t="shared" si="687"/>
        <v>0</v>
      </c>
      <c r="Q979" s="1">
        <f t="shared" si="687"/>
        <v>0</v>
      </c>
      <c r="R979" s="1">
        <f t="shared" si="687"/>
        <v>0</v>
      </c>
      <c r="S979" s="1">
        <f t="shared" si="687"/>
        <v>0</v>
      </c>
      <c r="T979" s="1">
        <f t="shared" si="687"/>
        <v>0</v>
      </c>
      <c r="U979" s="1">
        <f t="shared" si="687"/>
        <v>0</v>
      </c>
      <c r="V979" s="1">
        <f t="shared" si="687"/>
        <v>0</v>
      </c>
      <c r="W979" s="1">
        <f t="shared" si="687"/>
        <v>0</v>
      </c>
      <c r="X979" s="1">
        <f t="shared" si="687"/>
        <v>0</v>
      </c>
      <c r="Y979" s="1">
        <f t="shared" si="687"/>
        <v>0</v>
      </c>
      <c r="Z979" s="1">
        <f t="shared" si="687"/>
        <v>0</v>
      </c>
      <c r="AA979" s="1">
        <f t="shared" si="687"/>
        <v>0</v>
      </c>
    </row>
    <row r="980" spans="1:27" x14ac:dyDescent="0.35">
      <c r="B980" s="1" t="s">
        <v>25</v>
      </c>
      <c r="C980" s="1">
        <f t="shared" ref="C980" si="718">C953*C$283</f>
        <v>0</v>
      </c>
      <c r="D980" s="1">
        <f t="shared" si="689"/>
        <v>0</v>
      </c>
      <c r="E980" s="1">
        <v>0</v>
      </c>
      <c r="F980" s="1">
        <v>0</v>
      </c>
      <c r="G980" s="1">
        <f t="shared" ref="G980" si="719">G953*G$283</f>
        <v>0</v>
      </c>
      <c r="H980" s="1">
        <f t="shared" ref="H980" si="720">G980</f>
        <v>0</v>
      </c>
      <c r="I980" s="1">
        <f t="shared" si="687"/>
        <v>0</v>
      </c>
      <c r="J980" s="1">
        <f t="shared" si="687"/>
        <v>0</v>
      </c>
      <c r="K980" s="1">
        <f t="shared" si="687"/>
        <v>0</v>
      </c>
      <c r="L980" s="1">
        <f t="shared" si="687"/>
        <v>0</v>
      </c>
      <c r="M980" s="1">
        <f t="shared" si="687"/>
        <v>0</v>
      </c>
      <c r="N980" s="1">
        <f t="shared" si="687"/>
        <v>0</v>
      </c>
      <c r="O980" s="1">
        <f t="shared" si="687"/>
        <v>0</v>
      </c>
      <c r="P980" s="1">
        <f t="shared" si="687"/>
        <v>0</v>
      </c>
      <c r="Q980" s="1">
        <f t="shared" si="687"/>
        <v>0</v>
      </c>
      <c r="R980" s="1">
        <f t="shared" si="687"/>
        <v>0</v>
      </c>
      <c r="S980" s="1">
        <f t="shared" si="687"/>
        <v>0</v>
      </c>
      <c r="T980" s="1">
        <f t="shared" si="687"/>
        <v>0</v>
      </c>
      <c r="U980" s="1">
        <f t="shared" si="687"/>
        <v>0</v>
      </c>
      <c r="V980" s="1">
        <f t="shared" si="687"/>
        <v>0</v>
      </c>
      <c r="W980" s="1">
        <f t="shared" si="687"/>
        <v>0</v>
      </c>
      <c r="X980" s="1">
        <f t="shared" si="687"/>
        <v>0</v>
      </c>
      <c r="Y980" s="1">
        <f t="shared" si="687"/>
        <v>0</v>
      </c>
      <c r="Z980" s="1">
        <f t="shared" si="687"/>
        <v>0</v>
      </c>
      <c r="AA980" s="1">
        <f t="shared" si="687"/>
        <v>0</v>
      </c>
    </row>
    <row r="981" spans="1:27" x14ac:dyDescent="0.35">
      <c r="B981" s="1" t="s">
        <v>26</v>
      </c>
      <c r="C981" s="1">
        <f t="shared" ref="C981" si="721">C954*C$283</f>
        <v>0</v>
      </c>
      <c r="D981" s="1">
        <f t="shared" si="689"/>
        <v>0</v>
      </c>
      <c r="E981" s="1">
        <v>0</v>
      </c>
      <c r="F981" s="1">
        <v>0</v>
      </c>
      <c r="G981" s="1">
        <f t="shared" ref="G981" si="722">G954*G$283</f>
        <v>0</v>
      </c>
      <c r="H981" s="1">
        <f t="shared" ref="H981" si="723">G981</f>
        <v>0</v>
      </c>
      <c r="I981" s="1">
        <f t="shared" si="687"/>
        <v>0</v>
      </c>
      <c r="J981" s="1">
        <f t="shared" si="687"/>
        <v>0</v>
      </c>
      <c r="K981" s="1">
        <f t="shared" si="687"/>
        <v>0</v>
      </c>
      <c r="L981" s="1">
        <f t="shared" si="687"/>
        <v>0</v>
      </c>
      <c r="M981" s="1">
        <f t="shared" si="687"/>
        <v>0</v>
      </c>
      <c r="N981" s="1">
        <f t="shared" si="687"/>
        <v>0</v>
      </c>
      <c r="O981" s="1">
        <f t="shared" si="687"/>
        <v>0</v>
      </c>
      <c r="P981" s="1">
        <f t="shared" si="687"/>
        <v>0</v>
      </c>
      <c r="Q981" s="1">
        <f t="shared" si="687"/>
        <v>0</v>
      </c>
      <c r="R981" s="1">
        <f t="shared" si="687"/>
        <v>0</v>
      </c>
      <c r="S981" s="1">
        <f t="shared" si="687"/>
        <v>0</v>
      </c>
      <c r="T981" s="1">
        <f t="shared" si="687"/>
        <v>0</v>
      </c>
      <c r="U981" s="1">
        <f t="shared" si="687"/>
        <v>0</v>
      </c>
      <c r="V981" s="1">
        <f t="shared" si="687"/>
        <v>0</v>
      </c>
      <c r="W981" s="1">
        <f t="shared" si="687"/>
        <v>0</v>
      </c>
      <c r="X981" s="1">
        <f t="shared" si="687"/>
        <v>0</v>
      </c>
      <c r="Y981" s="1">
        <f t="shared" si="687"/>
        <v>0</v>
      </c>
      <c r="Z981" s="1">
        <f t="shared" si="687"/>
        <v>0</v>
      </c>
      <c r="AA981" s="1">
        <f t="shared" si="687"/>
        <v>0</v>
      </c>
    </row>
    <row r="982" spans="1:27" x14ac:dyDescent="0.35">
      <c r="B982" s="1" t="s">
        <v>43</v>
      </c>
      <c r="C982" s="1">
        <f t="shared" ref="C982" si="724">C955*C$283</f>
        <v>0</v>
      </c>
      <c r="D982" s="1">
        <f t="shared" si="689"/>
        <v>0</v>
      </c>
      <c r="E982" s="1">
        <v>0</v>
      </c>
      <c r="F982" s="1">
        <v>0</v>
      </c>
      <c r="G982" s="1">
        <f t="shared" ref="G982" si="725">G955*G$283</f>
        <v>0</v>
      </c>
      <c r="H982" s="1">
        <f t="shared" ref="H982" si="726">G982</f>
        <v>0</v>
      </c>
      <c r="I982" s="1">
        <f t="shared" si="687"/>
        <v>0</v>
      </c>
      <c r="J982" s="1">
        <f t="shared" si="687"/>
        <v>0</v>
      </c>
      <c r="K982" s="1">
        <f t="shared" si="687"/>
        <v>0</v>
      </c>
      <c r="L982" s="1">
        <f t="shared" si="687"/>
        <v>0</v>
      </c>
      <c r="M982" s="1">
        <f t="shared" ref="M982:AA982" si="727">L982</f>
        <v>0</v>
      </c>
      <c r="N982" s="1">
        <f t="shared" si="727"/>
        <v>0</v>
      </c>
      <c r="O982" s="1">
        <f t="shared" si="727"/>
        <v>0</v>
      </c>
      <c r="P982" s="1">
        <f t="shared" si="727"/>
        <v>0</v>
      </c>
      <c r="Q982" s="1">
        <f t="shared" si="727"/>
        <v>0</v>
      </c>
      <c r="R982" s="1">
        <f t="shared" si="727"/>
        <v>0</v>
      </c>
      <c r="S982" s="1">
        <f t="shared" si="727"/>
        <v>0</v>
      </c>
      <c r="T982" s="1">
        <f t="shared" si="727"/>
        <v>0</v>
      </c>
      <c r="U982" s="1">
        <f t="shared" si="727"/>
        <v>0</v>
      </c>
      <c r="V982" s="1">
        <f t="shared" si="727"/>
        <v>0</v>
      </c>
      <c r="W982" s="1">
        <f t="shared" si="727"/>
        <v>0</v>
      </c>
      <c r="X982" s="1">
        <f t="shared" si="727"/>
        <v>0</v>
      </c>
      <c r="Y982" s="1">
        <f t="shared" si="727"/>
        <v>0</v>
      </c>
      <c r="Z982" s="1">
        <f t="shared" si="727"/>
        <v>0</v>
      </c>
      <c r="AA982" s="1">
        <f t="shared" si="727"/>
        <v>0</v>
      </c>
    </row>
    <row r="983" spans="1:27" x14ac:dyDescent="0.35">
      <c r="B983" s="1" t="s">
        <v>27</v>
      </c>
      <c r="C983" s="1">
        <f t="shared" ref="C983" si="728">C956*C$283</f>
        <v>0</v>
      </c>
      <c r="D983" s="1">
        <f t="shared" si="689"/>
        <v>0</v>
      </c>
      <c r="E983" s="1">
        <v>0</v>
      </c>
      <c r="F983" s="1">
        <v>0</v>
      </c>
      <c r="G983" s="1">
        <f t="shared" ref="G983" si="729">G956*G$283</f>
        <v>0</v>
      </c>
      <c r="H983" s="1">
        <f t="shared" ref="H983:AA983" si="730">G983</f>
        <v>0</v>
      </c>
      <c r="I983" s="1">
        <f t="shared" si="730"/>
        <v>0</v>
      </c>
      <c r="J983" s="1">
        <f t="shared" si="730"/>
        <v>0</v>
      </c>
      <c r="K983" s="1">
        <f t="shared" si="730"/>
        <v>0</v>
      </c>
      <c r="L983" s="1">
        <f t="shared" si="730"/>
        <v>0</v>
      </c>
      <c r="M983" s="1">
        <f t="shared" si="730"/>
        <v>0</v>
      </c>
      <c r="N983" s="1">
        <f t="shared" si="730"/>
        <v>0</v>
      </c>
      <c r="O983" s="1">
        <f t="shared" si="730"/>
        <v>0</v>
      </c>
      <c r="P983" s="1">
        <f t="shared" si="730"/>
        <v>0</v>
      </c>
      <c r="Q983" s="1">
        <f t="shared" si="730"/>
        <v>0</v>
      </c>
      <c r="R983" s="1">
        <f t="shared" si="730"/>
        <v>0</v>
      </c>
      <c r="S983" s="1">
        <f t="shared" si="730"/>
        <v>0</v>
      </c>
      <c r="T983" s="1">
        <f t="shared" si="730"/>
        <v>0</v>
      </c>
      <c r="U983" s="1">
        <f t="shared" si="730"/>
        <v>0</v>
      </c>
      <c r="V983" s="1">
        <f t="shared" si="730"/>
        <v>0</v>
      </c>
      <c r="W983" s="1">
        <f t="shared" si="730"/>
        <v>0</v>
      </c>
      <c r="X983" s="1">
        <f t="shared" si="730"/>
        <v>0</v>
      </c>
      <c r="Y983" s="1">
        <f t="shared" si="730"/>
        <v>0</v>
      </c>
      <c r="Z983" s="1">
        <f t="shared" si="730"/>
        <v>0</v>
      </c>
      <c r="AA983" s="1">
        <f t="shared" si="730"/>
        <v>0</v>
      </c>
    </row>
    <row r="984" spans="1:27" x14ac:dyDescent="0.35">
      <c r="B984" s="1" t="s">
        <v>28</v>
      </c>
      <c r="C984" s="1">
        <f t="shared" ref="C984" si="731">C957*C$283</f>
        <v>0</v>
      </c>
      <c r="D984" s="1">
        <f t="shared" si="689"/>
        <v>0</v>
      </c>
      <c r="E984" s="1">
        <v>0</v>
      </c>
      <c r="F984" s="1">
        <v>0</v>
      </c>
      <c r="G984" s="1">
        <f t="shared" ref="G984" si="732">G957*G$283</f>
        <v>0</v>
      </c>
      <c r="H984" s="1">
        <f t="shared" ref="H984:AA984" si="733">G984</f>
        <v>0</v>
      </c>
      <c r="I984" s="1">
        <f t="shared" si="733"/>
        <v>0</v>
      </c>
      <c r="J984" s="1">
        <f t="shared" si="733"/>
        <v>0</v>
      </c>
      <c r="K984" s="1">
        <f t="shared" si="733"/>
        <v>0</v>
      </c>
      <c r="L984" s="1">
        <f t="shared" si="733"/>
        <v>0</v>
      </c>
      <c r="M984" s="1">
        <f t="shared" si="733"/>
        <v>0</v>
      </c>
      <c r="N984" s="1">
        <f t="shared" si="733"/>
        <v>0</v>
      </c>
      <c r="O984" s="1">
        <f t="shared" si="733"/>
        <v>0</v>
      </c>
      <c r="P984" s="1">
        <f t="shared" si="733"/>
        <v>0</v>
      </c>
      <c r="Q984" s="1">
        <f t="shared" si="733"/>
        <v>0</v>
      </c>
      <c r="R984" s="1">
        <f t="shared" si="733"/>
        <v>0</v>
      </c>
      <c r="S984" s="1">
        <f t="shared" si="733"/>
        <v>0</v>
      </c>
      <c r="T984" s="1">
        <f t="shared" si="733"/>
        <v>0</v>
      </c>
      <c r="U984" s="1">
        <f t="shared" si="733"/>
        <v>0</v>
      </c>
      <c r="V984" s="1">
        <f t="shared" si="733"/>
        <v>0</v>
      </c>
      <c r="W984" s="1">
        <f t="shared" si="733"/>
        <v>0</v>
      </c>
      <c r="X984" s="1">
        <f t="shared" si="733"/>
        <v>0</v>
      </c>
      <c r="Y984" s="1">
        <f t="shared" si="733"/>
        <v>0</v>
      </c>
      <c r="Z984" s="1">
        <f t="shared" si="733"/>
        <v>0</v>
      </c>
      <c r="AA984" s="1">
        <f t="shared" si="733"/>
        <v>0</v>
      </c>
    </row>
    <row r="985" spans="1:27" x14ac:dyDescent="0.35">
      <c r="B985" s="1" t="s">
        <v>29</v>
      </c>
      <c r="C985" s="1">
        <f t="shared" ref="C985" si="734">C958*C$283</f>
        <v>0</v>
      </c>
      <c r="D985" s="1">
        <f t="shared" si="689"/>
        <v>0</v>
      </c>
      <c r="E985" s="1">
        <v>0</v>
      </c>
      <c r="F985" s="1">
        <v>0</v>
      </c>
      <c r="G985" s="1">
        <f t="shared" ref="G985" si="735">G958*G$283</f>
        <v>0</v>
      </c>
      <c r="H985" s="1">
        <f t="shared" ref="H985:AA985" si="736">G985</f>
        <v>0</v>
      </c>
      <c r="I985" s="1">
        <f t="shared" si="736"/>
        <v>0</v>
      </c>
      <c r="J985" s="1">
        <f t="shared" si="736"/>
        <v>0</v>
      </c>
      <c r="K985" s="1">
        <f t="shared" si="736"/>
        <v>0</v>
      </c>
      <c r="L985" s="1">
        <f t="shared" si="736"/>
        <v>0</v>
      </c>
      <c r="M985" s="1">
        <f t="shared" si="736"/>
        <v>0</v>
      </c>
      <c r="N985" s="1">
        <f t="shared" si="736"/>
        <v>0</v>
      </c>
      <c r="O985" s="1">
        <f t="shared" si="736"/>
        <v>0</v>
      </c>
      <c r="P985" s="1">
        <f t="shared" si="736"/>
        <v>0</v>
      </c>
      <c r="Q985" s="1">
        <f t="shared" si="736"/>
        <v>0</v>
      </c>
      <c r="R985" s="1">
        <f t="shared" si="736"/>
        <v>0</v>
      </c>
      <c r="S985" s="1">
        <f t="shared" si="736"/>
        <v>0</v>
      </c>
      <c r="T985" s="1">
        <f t="shared" si="736"/>
        <v>0</v>
      </c>
      <c r="U985" s="1">
        <f t="shared" si="736"/>
        <v>0</v>
      </c>
      <c r="V985" s="1">
        <f t="shared" si="736"/>
        <v>0</v>
      </c>
      <c r="W985" s="1">
        <f t="shared" si="736"/>
        <v>0</v>
      </c>
      <c r="X985" s="1">
        <f t="shared" si="736"/>
        <v>0</v>
      </c>
      <c r="Y985" s="1">
        <f t="shared" si="736"/>
        <v>0</v>
      </c>
      <c r="Z985" s="1">
        <f t="shared" si="736"/>
        <v>0</v>
      </c>
      <c r="AA985" s="1">
        <f t="shared" si="736"/>
        <v>0</v>
      </c>
    </row>
    <row r="986" spans="1:27" x14ac:dyDescent="0.35">
      <c r="B986" s="1" t="s">
        <v>30</v>
      </c>
      <c r="C986" s="1">
        <f t="shared" ref="C986" si="737">C959*C$283</f>
        <v>0</v>
      </c>
      <c r="D986" s="1">
        <f t="shared" si="689"/>
        <v>0</v>
      </c>
      <c r="E986" s="1">
        <v>0</v>
      </c>
      <c r="F986" s="1">
        <v>0</v>
      </c>
      <c r="G986" s="1">
        <f t="shared" ref="G986" si="738">G959*G$283</f>
        <v>0</v>
      </c>
      <c r="H986" s="1">
        <f t="shared" ref="H986:AA986" si="739">G986</f>
        <v>0</v>
      </c>
      <c r="I986" s="1">
        <f t="shared" si="739"/>
        <v>0</v>
      </c>
      <c r="J986" s="1">
        <f t="shared" si="739"/>
        <v>0</v>
      </c>
      <c r="K986" s="1">
        <f t="shared" si="739"/>
        <v>0</v>
      </c>
      <c r="L986" s="1">
        <f t="shared" si="739"/>
        <v>0</v>
      </c>
      <c r="M986" s="1">
        <f t="shared" si="739"/>
        <v>0</v>
      </c>
      <c r="N986" s="1">
        <f t="shared" si="739"/>
        <v>0</v>
      </c>
      <c r="O986" s="1">
        <f t="shared" si="739"/>
        <v>0</v>
      </c>
      <c r="P986" s="1">
        <f t="shared" si="739"/>
        <v>0</v>
      </c>
      <c r="Q986" s="1">
        <f t="shared" si="739"/>
        <v>0</v>
      </c>
      <c r="R986" s="1">
        <f t="shared" si="739"/>
        <v>0</v>
      </c>
      <c r="S986" s="1">
        <f t="shared" si="739"/>
        <v>0</v>
      </c>
      <c r="T986" s="1">
        <f t="shared" si="739"/>
        <v>0</v>
      </c>
      <c r="U986" s="1">
        <f t="shared" si="739"/>
        <v>0</v>
      </c>
      <c r="V986" s="1">
        <f t="shared" si="739"/>
        <v>0</v>
      </c>
      <c r="W986" s="1">
        <f t="shared" si="739"/>
        <v>0</v>
      </c>
      <c r="X986" s="1">
        <f t="shared" si="739"/>
        <v>0</v>
      </c>
      <c r="Y986" s="1">
        <f t="shared" si="739"/>
        <v>0</v>
      </c>
      <c r="Z986" s="1">
        <f t="shared" si="739"/>
        <v>0</v>
      </c>
      <c r="AA986" s="1">
        <f t="shared" si="739"/>
        <v>0</v>
      </c>
    </row>
    <row r="987" spans="1:27" x14ac:dyDescent="0.35">
      <c r="B987" s="1" t="s">
        <v>31</v>
      </c>
      <c r="C987" s="1">
        <f t="shared" ref="C987" si="740">C960*C$283</f>
        <v>0</v>
      </c>
      <c r="D987" s="1">
        <f t="shared" si="689"/>
        <v>0</v>
      </c>
      <c r="E987" s="1">
        <v>0</v>
      </c>
      <c r="F987" s="1">
        <v>0</v>
      </c>
      <c r="G987" s="1">
        <f t="shared" ref="G987" si="741">G960*G$283</f>
        <v>0</v>
      </c>
      <c r="H987" s="1">
        <f t="shared" ref="H987:AA987" si="742">G987</f>
        <v>0</v>
      </c>
      <c r="I987" s="1">
        <f t="shared" si="742"/>
        <v>0</v>
      </c>
      <c r="J987" s="1">
        <f t="shared" si="742"/>
        <v>0</v>
      </c>
      <c r="K987" s="1">
        <f t="shared" si="742"/>
        <v>0</v>
      </c>
      <c r="L987" s="1">
        <f t="shared" si="742"/>
        <v>0</v>
      </c>
      <c r="M987" s="1">
        <f t="shared" si="742"/>
        <v>0</v>
      </c>
      <c r="N987" s="1">
        <f t="shared" si="742"/>
        <v>0</v>
      </c>
      <c r="O987" s="1">
        <f t="shared" si="742"/>
        <v>0</v>
      </c>
      <c r="P987" s="1">
        <f t="shared" si="742"/>
        <v>0</v>
      </c>
      <c r="Q987" s="1">
        <f t="shared" si="742"/>
        <v>0</v>
      </c>
      <c r="R987" s="1">
        <f t="shared" si="742"/>
        <v>0</v>
      </c>
      <c r="S987" s="1">
        <f t="shared" si="742"/>
        <v>0</v>
      </c>
      <c r="T987" s="1">
        <f t="shared" si="742"/>
        <v>0</v>
      </c>
      <c r="U987" s="1">
        <f t="shared" si="742"/>
        <v>0</v>
      </c>
      <c r="V987" s="1">
        <f t="shared" si="742"/>
        <v>0</v>
      </c>
      <c r="W987" s="1">
        <f t="shared" si="742"/>
        <v>0</v>
      </c>
      <c r="X987" s="1">
        <f t="shared" si="742"/>
        <v>0</v>
      </c>
      <c r="Y987" s="1">
        <f t="shared" si="742"/>
        <v>0</v>
      </c>
      <c r="Z987" s="1">
        <f t="shared" si="742"/>
        <v>0</v>
      </c>
      <c r="AA987" s="1">
        <f t="shared" si="742"/>
        <v>0</v>
      </c>
    </row>
    <row r="988" spans="1:27" x14ac:dyDescent="0.35">
      <c r="B988" s="1" t="s">
        <v>32</v>
      </c>
      <c r="C988" s="1">
        <f t="shared" ref="C988" si="743">C961*C$283</f>
        <v>0</v>
      </c>
      <c r="D988" s="1">
        <f t="shared" si="689"/>
        <v>0</v>
      </c>
      <c r="E988" s="1">
        <v>0</v>
      </c>
      <c r="F988" s="1">
        <v>0</v>
      </c>
      <c r="G988" s="1">
        <f t="shared" ref="G988" si="744">G961*G$283</f>
        <v>0</v>
      </c>
      <c r="H988" s="1">
        <f t="shared" ref="H988:AA988" si="745">G988</f>
        <v>0</v>
      </c>
      <c r="I988" s="1">
        <f t="shared" si="745"/>
        <v>0</v>
      </c>
      <c r="J988" s="1">
        <f t="shared" si="745"/>
        <v>0</v>
      </c>
      <c r="K988" s="1">
        <f t="shared" si="745"/>
        <v>0</v>
      </c>
      <c r="L988" s="1">
        <f t="shared" si="745"/>
        <v>0</v>
      </c>
      <c r="M988" s="1">
        <f t="shared" si="745"/>
        <v>0</v>
      </c>
      <c r="N988" s="1">
        <f t="shared" si="745"/>
        <v>0</v>
      </c>
      <c r="O988" s="1">
        <f t="shared" si="745"/>
        <v>0</v>
      </c>
      <c r="P988" s="1">
        <f t="shared" si="745"/>
        <v>0</v>
      </c>
      <c r="Q988" s="1">
        <f t="shared" si="745"/>
        <v>0</v>
      </c>
      <c r="R988" s="1">
        <f t="shared" si="745"/>
        <v>0</v>
      </c>
      <c r="S988" s="1">
        <f t="shared" si="745"/>
        <v>0</v>
      </c>
      <c r="T988" s="1">
        <f t="shared" si="745"/>
        <v>0</v>
      </c>
      <c r="U988" s="1">
        <f t="shared" si="745"/>
        <v>0</v>
      </c>
      <c r="V988" s="1">
        <f t="shared" si="745"/>
        <v>0</v>
      </c>
      <c r="W988" s="1">
        <f t="shared" si="745"/>
        <v>0</v>
      </c>
      <c r="X988" s="1">
        <f t="shared" si="745"/>
        <v>0</v>
      </c>
      <c r="Y988" s="1">
        <f t="shared" si="745"/>
        <v>0</v>
      </c>
      <c r="Z988" s="1">
        <f t="shared" si="745"/>
        <v>0</v>
      </c>
      <c r="AA988" s="1">
        <f t="shared" si="745"/>
        <v>0</v>
      </c>
    </row>
    <row r="989" spans="1:27" x14ac:dyDescent="0.35">
      <c r="B989" s="1" t="s">
        <v>33</v>
      </c>
      <c r="C989" s="1">
        <f t="shared" ref="C989" si="746">C962*C$283</f>
        <v>0</v>
      </c>
      <c r="D989" s="1">
        <f t="shared" si="689"/>
        <v>0</v>
      </c>
      <c r="E989" s="1">
        <v>0</v>
      </c>
      <c r="F989" s="1">
        <v>0</v>
      </c>
      <c r="G989" s="1">
        <f t="shared" ref="G989" si="747">G962*G$283</f>
        <v>0</v>
      </c>
      <c r="H989" s="1">
        <f t="shared" ref="H989:AA989" si="748">G989</f>
        <v>0</v>
      </c>
      <c r="I989" s="1">
        <f t="shared" si="748"/>
        <v>0</v>
      </c>
      <c r="J989" s="1">
        <f t="shared" si="748"/>
        <v>0</v>
      </c>
      <c r="K989" s="1">
        <f t="shared" si="748"/>
        <v>0</v>
      </c>
      <c r="L989" s="1">
        <f t="shared" si="748"/>
        <v>0</v>
      </c>
      <c r="M989" s="1">
        <f t="shared" si="748"/>
        <v>0</v>
      </c>
      <c r="N989" s="1">
        <f t="shared" si="748"/>
        <v>0</v>
      </c>
      <c r="O989" s="1">
        <f t="shared" si="748"/>
        <v>0</v>
      </c>
      <c r="P989" s="1">
        <f t="shared" si="748"/>
        <v>0</v>
      </c>
      <c r="Q989" s="1">
        <f t="shared" si="748"/>
        <v>0</v>
      </c>
      <c r="R989" s="1">
        <f t="shared" si="748"/>
        <v>0</v>
      </c>
      <c r="S989" s="1">
        <f t="shared" si="748"/>
        <v>0</v>
      </c>
      <c r="T989" s="1">
        <f t="shared" si="748"/>
        <v>0</v>
      </c>
      <c r="U989" s="1">
        <f t="shared" si="748"/>
        <v>0</v>
      </c>
      <c r="V989" s="1">
        <f t="shared" si="748"/>
        <v>0</v>
      </c>
      <c r="W989" s="1">
        <f t="shared" si="748"/>
        <v>0</v>
      </c>
      <c r="X989" s="1">
        <f t="shared" si="748"/>
        <v>0</v>
      </c>
      <c r="Y989" s="1">
        <f t="shared" si="748"/>
        <v>0</v>
      </c>
      <c r="Z989" s="1">
        <f t="shared" si="748"/>
        <v>0</v>
      </c>
      <c r="AA989" s="1">
        <f t="shared" si="748"/>
        <v>0</v>
      </c>
    </row>
    <row r="990" spans="1:27" x14ac:dyDescent="0.35">
      <c r="A990" s="2"/>
    </row>
    <row r="991" spans="1:27" x14ac:dyDescent="0.35">
      <c r="A991" s="2" t="s">
        <v>4</v>
      </c>
      <c r="C991" s="1">
        <v>2010</v>
      </c>
      <c r="D991" s="1">
        <v>2011</v>
      </c>
      <c r="E991" s="1">
        <v>2012</v>
      </c>
      <c r="F991" s="1">
        <v>2013</v>
      </c>
      <c r="G991" s="1">
        <v>2014</v>
      </c>
      <c r="H991" s="1">
        <v>2015</v>
      </c>
      <c r="I991" s="1">
        <v>2016</v>
      </c>
      <c r="J991" s="1">
        <v>2017</v>
      </c>
      <c r="K991" s="1">
        <v>2018</v>
      </c>
      <c r="L991" s="1">
        <v>2019</v>
      </c>
      <c r="M991" s="1">
        <v>2020</v>
      </c>
      <c r="N991" s="1">
        <v>2021</v>
      </c>
      <c r="O991" s="1">
        <v>2022</v>
      </c>
      <c r="P991" s="1">
        <v>2023</v>
      </c>
      <c r="Q991" s="1">
        <v>2024</v>
      </c>
      <c r="R991" s="1">
        <v>2025</v>
      </c>
      <c r="S991" s="1">
        <v>2026</v>
      </c>
      <c r="T991" s="1">
        <v>2027</v>
      </c>
      <c r="U991" s="1">
        <v>2028</v>
      </c>
      <c r="V991" s="1">
        <v>2029</v>
      </c>
      <c r="W991" s="1">
        <v>2030</v>
      </c>
      <c r="X991" s="1">
        <v>2031</v>
      </c>
      <c r="Y991" s="1">
        <v>2032</v>
      </c>
      <c r="Z991" s="1">
        <v>2033</v>
      </c>
      <c r="AA991" s="1">
        <v>2034</v>
      </c>
    </row>
    <row r="992" spans="1:27" x14ac:dyDescent="0.35">
      <c r="A992" s="2"/>
      <c r="B992" s="1" t="s">
        <v>41</v>
      </c>
      <c r="C992" s="1">
        <v>4940</v>
      </c>
      <c r="D992" s="1">
        <v>5050</v>
      </c>
      <c r="E992" s="1">
        <v>6830</v>
      </c>
      <c r="F992" s="1">
        <v>6770</v>
      </c>
      <c r="G992" s="1">
        <v>7360</v>
      </c>
      <c r="H992" s="1">
        <v>7500</v>
      </c>
      <c r="I992" s="1">
        <f t="shared" ref="I992:AA992" si="749">H992</f>
        <v>7500</v>
      </c>
      <c r="J992" s="1">
        <f t="shared" si="749"/>
        <v>7500</v>
      </c>
      <c r="K992" s="1">
        <f t="shared" si="749"/>
        <v>7500</v>
      </c>
      <c r="L992" s="1">
        <f t="shared" si="749"/>
        <v>7500</v>
      </c>
      <c r="M992" s="1">
        <f t="shared" si="749"/>
        <v>7500</v>
      </c>
      <c r="N992" s="1">
        <f t="shared" si="749"/>
        <v>7500</v>
      </c>
      <c r="O992" s="1">
        <f t="shared" si="749"/>
        <v>7500</v>
      </c>
      <c r="P992" s="1">
        <f t="shared" si="749"/>
        <v>7500</v>
      </c>
      <c r="Q992" s="1">
        <f t="shared" si="749"/>
        <v>7500</v>
      </c>
      <c r="R992" s="1">
        <f t="shared" si="749"/>
        <v>7500</v>
      </c>
      <c r="S992" s="1">
        <f t="shared" si="749"/>
        <v>7500</v>
      </c>
      <c r="T992" s="1">
        <f t="shared" si="749"/>
        <v>7500</v>
      </c>
      <c r="U992" s="1">
        <f t="shared" si="749"/>
        <v>7500</v>
      </c>
      <c r="V992" s="1">
        <f t="shared" si="749"/>
        <v>7500</v>
      </c>
      <c r="W992" s="1">
        <f t="shared" si="749"/>
        <v>7500</v>
      </c>
      <c r="X992" s="1">
        <f t="shared" si="749"/>
        <v>7500</v>
      </c>
      <c r="Y992" s="1">
        <f t="shared" si="749"/>
        <v>7500</v>
      </c>
      <c r="Z992" s="1">
        <f t="shared" si="749"/>
        <v>7500</v>
      </c>
      <c r="AA992" s="1">
        <f t="shared" si="749"/>
        <v>7500</v>
      </c>
    </row>
    <row r="993" spans="1:27" x14ac:dyDescent="0.35">
      <c r="A993" s="2"/>
      <c r="B993" s="1" t="s">
        <v>15</v>
      </c>
      <c r="C993" s="1">
        <v>0</v>
      </c>
      <c r="D993" s="1">
        <v>0</v>
      </c>
      <c r="E993" s="1">
        <v>0</v>
      </c>
      <c r="F993" s="1">
        <v>0</v>
      </c>
      <c r="G993" s="1">
        <f t="shared" ref="G993:G1013" si="750">AVERAGE(E993:F993)</f>
        <v>0</v>
      </c>
      <c r="H993" s="1">
        <f t="shared" ref="H993:AA993" si="751">G993</f>
        <v>0</v>
      </c>
      <c r="I993" s="1">
        <f t="shared" si="751"/>
        <v>0</v>
      </c>
      <c r="J993" s="1">
        <f t="shared" si="751"/>
        <v>0</v>
      </c>
      <c r="K993" s="1">
        <f t="shared" si="751"/>
        <v>0</v>
      </c>
      <c r="L993" s="1">
        <f t="shared" si="751"/>
        <v>0</v>
      </c>
      <c r="M993" s="1">
        <f t="shared" si="751"/>
        <v>0</v>
      </c>
      <c r="N993" s="1">
        <f t="shared" si="751"/>
        <v>0</v>
      </c>
      <c r="O993" s="1">
        <f t="shared" si="751"/>
        <v>0</v>
      </c>
      <c r="P993" s="1">
        <f t="shared" si="751"/>
        <v>0</v>
      </c>
      <c r="Q993" s="1">
        <f t="shared" si="751"/>
        <v>0</v>
      </c>
      <c r="R993" s="1">
        <f t="shared" si="751"/>
        <v>0</v>
      </c>
      <c r="S993" s="1">
        <f t="shared" si="751"/>
        <v>0</v>
      </c>
      <c r="T993" s="1">
        <f t="shared" si="751"/>
        <v>0</v>
      </c>
      <c r="U993" s="1">
        <f t="shared" si="751"/>
        <v>0</v>
      </c>
      <c r="V993" s="1">
        <f t="shared" si="751"/>
        <v>0</v>
      </c>
      <c r="W993" s="1">
        <f t="shared" si="751"/>
        <v>0</v>
      </c>
      <c r="X993" s="1">
        <f t="shared" si="751"/>
        <v>0</v>
      </c>
      <c r="Y993" s="1">
        <f t="shared" si="751"/>
        <v>0</v>
      </c>
      <c r="Z993" s="1">
        <f t="shared" si="751"/>
        <v>0</v>
      </c>
      <c r="AA993" s="1">
        <f t="shared" si="751"/>
        <v>0</v>
      </c>
    </row>
    <row r="994" spans="1:27" x14ac:dyDescent="0.35">
      <c r="A994" s="2"/>
      <c r="B994" s="1" t="s">
        <v>16</v>
      </c>
      <c r="C994" s="1">
        <v>0</v>
      </c>
      <c r="D994" s="1">
        <v>0</v>
      </c>
      <c r="E994" s="1">
        <v>0</v>
      </c>
      <c r="F994" s="1">
        <v>0</v>
      </c>
      <c r="G994" s="1">
        <f t="shared" si="750"/>
        <v>0</v>
      </c>
      <c r="H994" s="1">
        <f t="shared" ref="H994:AA994" si="752">G994</f>
        <v>0</v>
      </c>
      <c r="I994" s="1">
        <f t="shared" si="752"/>
        <v>0</v>
      </c>
      <c r="J994" s="1">
        <f t="shared" si="752"/>
        <v>0</v>
      </c>
      <c r="K994" s="1">
        <f t="shared" si="752"/>
        <v>0</v>
      </c>
      <c r="L994" s="1">
        <f t="shared" si="752"/>
        <v>0</v>
      </c>
      <c r="M994" s="1">
        <f t="shared" si="752"/>
        <v>0</v>
      </c>
      <c r="N994" s="1">
        <f t="shared" si="752"/>
        <v>0</v>
      </c>
      <c r="O994" s="1">
        <f t="shared" si="752"/>
        <v>0</v>
      </c>
      <c r="P994" s="1">
        <f t="shared" si="752"/>
        <v>0</v>
      </c>
      <c r="Q994" s="1">
        <f t="shared" si="752"/>
        <v>0</v>
      </c>
      <c r="R994" s="1">
        <f t="shared" si="752"/>
        <v>0</v>
      </c>
      <c r="S994" s="1">
        <f t="shared" si="752"/>
        <v>0</v>
      </c>
      <c r="T994" s="1">
        <f t="shared" si="752"/>
        <v>0</v>
      </c>
      <c r="U994" s="1">
        <f t="shared" si="752"/>
        <v>0</v>
      </c>
      <c r="V994" s="1">
        <f t="shared" si="752"/>
        <v>0</v>
      </c>
      <c r="W994" s="1">
        <f t="shared" si="752"/>
        <v>0</v>
      </c>
      <c r="X994" s="1">
        <f t="shared" si="752"/>
        <v>0</v>
      </c>
      <c r="Y994" s="1">
        <f t="shared" si="752"/>
        <v>0</v>
      </c>
      <c r="Z994" s="1">
        <f t="shared" si="752"/>
        <v>0</v>
      </c>
      <c r="AA994" s="1">
        <f t="shared" si="752"/>
        <v>0</v>
      </c>
    </row>
    <row r="995" spans="1:27" x14ac:dyDescent="0.35">
      <c r="B995" s="1" t="s">
        <v>17</v>
      </c>
      <c r="C995" s="1">
        <v>0</v>
      </c>
      <c r="D995" s="1">
        <v>0</v>
      </c>
      <c r="E995" s="1">
        <v>0</v>
      </c>
      <c r="F995" s="1">
        <v>0</v>
      </c>
      <c r="G995" s="1">
        <f t="shared" si="750"/>
        <v>0</v>
      </c>
      <c r="H995" s="1">
        <f t="shared" ref="H995:AA995" si="753">G995</f>
        <v>0</v>
      </c>
      <c r="I995" s="1">
        <f t="shared" si="753"/>
        <v>0</v>
      </c>
      <c r="J995" s="1">
        <f t="shared" si="753"/>
        <v>0</v>
      </c>
      <c r="K995" s="1">
        <f t="shared" si="753"/>
        <v>0</v>
      </c>
      <c r="L995" s="1">
        <f t="shared" si="753"/>
        <v>0</v>
      </c>
      <c r="M995" s="1">
        <f t="shared" si="753"/>
        <v>0</v>
      </c>
      <c r="N995" s="1">
        <f t="shared" si="753"/>
        <v>0</v>
      </c>
      <c r="O995" s="1">
        <f t="shared" si="753"/>
        <v>0</v>
      </c>
      <c r="P995" s="1">
        <f t="shared" si="753"/>
        <v>0</v>
      </c>
      <c r="Q995" s="1">
        <f t="shared" si="753"/>
        <v>0</v>
      </c>
      <c r="R995" s="1">
        <f t="shared" si="753"/>
        <v>0</v>
      </c>
      <c r="S995" s="1">
        <f t="shared" si="753"/>
        <v>0</v>
      </c>
      <c r="T995" s="1">
        <f t="shared" si="753"/>
        <v>0</v>
      </c>
      <c r="U995" s="1">
        <f t="shared" si="753"/>
        <v>0</v>
      </c>
      <c r="V995" s="1">
        <f t="shared" si="753"/>
        <v>0</v>
      </c>
      <c r="W995" s="1">
        <f t="shared" si="753"/>
        <v>0</v>
      </c>
      <c r="X995" s="1">
        <f t="shared" si="753"/>
        <v>0</v>
      </c>
      <c r="Y995" s="1">
        <f t="shared" si="753"/>
        <v>0</v>
      </c>
      <c r="Z995" s="1">
        <f t="shared" si="753"/>
        <v>0</v>
      </c>
      <c r="AA995" s="1">
        <f t="shared" si="753"/>
        <v>0</v>
      </c>
    </row>
    <row r="996" spans="1:27" x14ac:dyDescent="0.35">
      <c r="B996" s="1" t="s">
        <v>18</v>
      </c>
      <c r="C996" s="1">
        <v>0</v>
      </c>
      <c r="D996" s="1">
        <v>0</v>
      </c>
      <c r="E996" s="1">
        <v>0</v>
      </c>
      <c r="F996" s="1">
        <v>0</v>
      </c>
      <c r="G996" s="1">
        <f t="shared" si="750"/>
        <v>0</v>
      </c>
      <c r="H996" s="1">
        <f t="shared" ref="H996:AA996" si="754">G996</f>
        <v>0</v>
      </c>
      <c r="I996" s="1">
        <f t="shared" si="754"/>
        <v>0</v>
      </c>
      <c r="J996" s="1">
        <f t="shared" si="754"/>
        <v>0</v>
      </c>
      <c r="K996" s="1">
        <f t="shared" si="754"/>
        <v>0</v>
      </c>
      <c r="L996" s="1">
        <f t="shared" si="754"/>
        <v>0</v>
      </c>
      <c r="M996" s="1">
        <f t="shared" si="754"/>
        <v>0</v>
      </c>
      <c r="N996" s="1">
        <f t="shared" si="754"/>
        <v>0</v>
      </c>
      <c r="O996" s="1">
        <f t="shared" si="754"/>
        <v>0</v>
      </c>
      <c r="P996" s="1">
        <f t="shared" si="754"/>
        <v>0</v>
      </c>
      <c r="Q996" s="1">
        <f t="shared" si="754"/>
        <v>0</v>
      </c>
      <c r="R996" s="1">
        <f t="shared" si="754"/>
        <v>0</v>
      </c>
      <c r="S996" s="1">
        <f t="shared" si="754"/>
        <v>0</v>
      </c>
      <c r="T996" s="1">
        <f t="shared" si="754"/>
        <v>0</v>
      </c>
      <c r="U996" s="1">
        <f t="shared" si="754"/>
        <v>0</v>
      </c>
      <c r="V996" s="1">
        <f t="shared" si="754"/>
        <v>0</v>
      </c>
      <c r="W996" s="1">
        <f t="shared" si="754"/>
        <v>0</v>
      </c>
      <c r="X996" s="1">
        <f t="shared" si="754"/>
        <v>0</v>
      </c>
      <c r="Y996" s="1">
        <f t="shared" si="754"/>
        <v>0</v>
      </c>
      <c r="Z996" s="1">
        <f t="shared" si="754"/>
        <v>0</v>
      </c>
      <c r="AA996" s="1">
        <f t="shared" si="754"/>
        <v>0</v>
      </c>
    </row>
    <row r="997" spans="1:27" x14ac:dyDescent="0.35">
      <c r="B997" s="1" t="s">
        <v>19</v>
      </c>
      <c r="C997" s="1">
        <v>0</v>
      </c>
      <c r="D997" s="1">
        <v>0</v>
      </c>
      <c r="E997" s="1">
        <v>0</v>
      </c>
      <c r="F997" s="1">
        <v>0</v>
      </c>
      <c r="G997" s="1">
        <f t="shared" si="750"/>
        <v>0</v>
      </c>
      <c r="H997" s="1">
        <f t="shared" ref="H997:AA997" si="755">G997</f>
        <v>0</v>
      </c>
      <c r="I997" s="1">
        <f t="shared" si="755"/>
        <v>0</v>
      </c>
      <c r="J997" s="1">
        <f t="shared" si="755"/>
        <v>0</v>
      </c>
      <c r="K997" s="1">
        <f t="shared" si="755"/>
        <v>0</v>
      </c>
      <c r="L997" s="1">
        <f t="shared" si="755"/>
        <v>0</v>
      </c>
      <c r="M997" s="1">
        <f t="shared" si="755"/>
        <v>0</v>
      </c>
      <c r="N997" s="1">
        <f t="shared" si="755"/>
        <v>0</v>
      </c>
      <c r="O997" s="1">
        <f t="shared" si="755"/>
        <v>0</v>
      </c>
      <c r="P997" s="1">
        <f t="shared" si="755"/>
        <v>0</v>
      </c>
      <c r="Q997" s="1">
        <f t="shared" si="755"/>
        <v>0</v>
      </c>
      <c r="R997" s="1">
        <f t="shared" si="755"/>
        <v>0</v>
      </c>
      <c r="S997" s="1">
        <f t="shared" si="755"/>
        <v>0</v>
      </c>
      <c r="T997" s="1">
        <f t="shared" si="755"/>
        <v>0</v>
      </c>
      <c r="U997" s="1">
        <f t="shared" si="755"/>
        <v>0</v>
      </c>
      <c r="V997" s="1">
        <f t="shared" si="755"/>
        <v>0</v>
      </c>
      <c r="W997" s="1">
        <f t="shared" si="755"/>
        <v>0</v>
      </c>
      <c r="X997" s="1">
        <f t="shared" si="755"/>
        <v>0</v>
      </c>
      <c r="Y997" s="1">
        <f t="shared" si="755"/>
        <v>0</v>
      </c>
      <c r="Z997" s="1">
        <f t="shared" si="755"/>
        <v>0</v>
      </c>
      <c r="AA997" s="1">
        <f t="shared" si="755"/>
        <v>0</v>
      </c>
    </row>
    <row r="998" spans="1:27" x14ac:dyDescent="0.35">
      <c r="B998" s="1" t="s">
        <v>20</v>
      </c>
      <c r="C998" s="1">
        <v>0</v>
      </c>
      <c r="D998" s="1">
        <v>0</v>
      </c>
      <c r="E998" s="1">
        <v>0</v>
      </c>
      <c r="F998" s="1">
        <v>0</v>
      </c>
      <c r="G998" s="1">
        <f t="shared" si="750"/>
        <v>0</v>
      </c>
      <c r="H998" s="1">
        <f t="shared" ref="H998:AA998" si="756">G998</f>
        <v>0</v>
      </c>
      <c r="I998" s="1">
        <f t="shared" si="756"/>
        <v>0</v>
      </c>
      <c r="J998" s="1">
        <f t="shared" si="756"/>
        <v>0</v>
      </c>
      <c r="K998" s="1">
        <f t="shared" si="756"/>
        <v>0</v>
      </c>
      <c r="L998" s="1">
        <f t="shared" si="756"/>
        <v>0</v>
      </c>
      <c r="M998" s="1">
        <f t="shared" si="756"/>
        <v>0</v>
      </c>
      <c r="N998" s="1">
        <f t="shared" si="756"/>
        <v>0</v>
      </c>
      <c r="O998" s="1">
        <f t="shared" si="756"/>
        <v>0</v>
      </c>
      <c r="P998" s="1">
        <f t="shared" si="756"/>
        <v>0</v>
      </c>
      <c r="Q998" s="1">
        <f t="shared" si="756"/>
        <v>0</v>
      </c>
      <c r="R998" s="1">
        <f t="shared" si="756"/>
        <v>0</v>
      </c>
      <c r="S998" s="1">
        <f t="shared" si="756"/>
        <v>0</v>
      </c>
      <c r="T998" s="1">
        <f t="shared" si="756"/>
        <v>0</v>
      </c>
      <c r="U998" s="1">
        <f t="shared" si="756"/>
        <v>0</v>
      </c>
      <c r="V998" s="1">
        <f t="shared" si="756"/>
        <v>0</v>
      </c>
      <c r="W998" s="1">
        <f t="shared" si="756"/>
        <v>0</v>
      </c>
      <c r="X998" s="1">
        <f t="shared" si="756"/>
        <v>0</v>
      </c>
      <c r="Y998" s="1">
        <f t="shared" si="756"/>
        <v>0</v>
      </c>
      <c r="Z998" s="1">
        <f t="shared" si="756"/>
        <v>0</v>
      </c>
      <c r="AA998" s="1">
        <f t="shared" si="756"/>
        <v>0</v>
      </c>
    </row>
    <row r="999" spans="1:27" x14ac:dyDescent="0.35">
      <c r="B999" s="1" t="s">
        <v>21</v>
      </c>
      <c r="C999" s="1">
        <v>0</v>
      </c>
      <c r="D999" s="1">
        <v>0</v>
      </c>
      <c r="E999" s="1">
        <v>0</v>
      </c>
      <c r="F999" s="1">
        <v>0</v>
      </c>
      <c r="G999" s="1">
        <f t="shared" si="750"/>
        <v>0</v>
      </c>
      <c r="H999" s="1">
        <f t="shared" ref="H999:AA999" si="757">G999</f>
        <v>0</v>
      </c>
      <c r="I999" s="1">
        <f t="shared" si="757"/>
        <v>0</v>
      </c>
      <c r="J999" s="1">
        <f t="shared" si="757"/>
        <v>0</v>
      </c>
      <c r="K999" s="1">
        <f t="shared" si="757"/>
        <v>0</v>
      </c>
      <c r="L999" s="1">
        <f t="shared" si="757"/>
        <v>0</v>
      </c>
      <c r="M999" s="1">
        <f t="shared" si="757"/>
        <v>0</v>
      </c>
      <c r="N999" s="1">
        <f t="shared" si="757"/>
        <v>0</v>
      </c>
      <c r="O999" s="1">
        <f t="shared" si="757"/>
        <v>0</v>
      </c>
      <c r="P999" s="1">
        <f t="shared" si="757"/>
        <v>0</v>
      </c>
      <c r="Q999" s="1">
        <f t="shared" si="757"/>
        <v>0</v>
      </c>
      <c r="R999" s="1">
        <f t="shared" si="757"/>
        <v>0</v>
      </c>
      <c r="S999" s="1">
        <f t="shared" si="757"/>
        <v>0</v>
      </c>
      <c r="T999" s="1">
        <f t="shared" si="757"/>
        <v>0</v>
      </c>
      <c r="U999" s="1">
        <f t="shared" si="757"/>
        <v>0</v>
      </c>
      <c r="V999" s="1">
        <f t="shared" si="757"/>
        <v>0</v>
      </c>
      <c r="W999" s="1">
        <f t="shared" si="757"/>
        <v>0</v>
      </c>
      <c r="X999" s="1">
        <f t="shared" si="757"/>
        <v>0</v>
      </c>
      <c r="Y999" s="1">
        <f t="shared" si="757"/>
        <v>0</v>
      </c>
      <c r="Z999" s="1">
        <f t="shared" si="757"/>
        <v>0</v>
      </c>
      <c r="AA999" s="1">
        <f t="shared" si="757"/>
        <v>0</v>
      </c>
    </row>
    <row r="1000" spans="1:27" x14ac:dyDescent="0.35">
      <c r="B1000" s="1" t="s">
        <v>22</v>
      </c>
      <c r="C1000" s="1">
        <v>0</v>
      </c>
      <c r="D1000" s="1">
        <v>0</v>
      </c>
      <c r="E1000" s="1">
        <v>0</v>
      </c>
      <c r="F1000" s="1">
        <v>0</v>
      </c>
      <c r="G1000" s="1">
        <f t="shared" si="750"/>
        <v>0</v>
      </c>
      <c r="H1000" s="1">
        <f t="shared" ref="H1000:AA1000" si="758">G1000</f>
        <v>0</v>
      </c>
      <c r="I1000" s="1">
        <f t="shared" si="758"/>
        <v>0</v>
      </c>
      <c r="J1000" s="1">
        <f t="shared" si="758"/>
        <v>0</v>
      </c>
      <c r="K1000" s="1">
        <f t="shared" si="758"/>
        <v>0</v>
      </c>
      <c r="L1000" s="1">
        <f t="shared" si="758"/>
        <v>0</v>
      </c>
      <c r="M1000" s="1">
        <f t="shared" si="758"/>
        <v>0</v>
      </c>
      <c r="N1000" s="1">
        <f t="shared" si="758"/>
        <v>0</v>
      </c>
      <c r="O1000" s="1">
        <f t="shared" si="758"/>
        <v>0</v>
      </c>
      <c r="P1000" s="1">
        <f t="shared" si="758"/>
        <v>0</v>
      </c>
      <c r="Q1000" s="1">
        <f t="shared" si="758"/>
        <v>0</v>
      </c>
      <c r="R1000" s="1">
        <f t="shared" si="758"/>
        <v>0</v>
      </c>
      <c r="S1000" s="1">
        <f t="shared" si="758"/>
        <v>0</v>
      </c>
      <c r="T1000" s="1">
        <f t="shared" si="758"/>
        <v>0</v>
      </c>
      <c r="U1000" s="1">
        <f t="shared" si="758"/>
        <v>0</v>
      </c>
      <c r="V1000" s="1">
        <f t="shared" si="758"/>
        <v>0</v>
      </c>
      <c r="W1000" s="1">
        <f t="shared" si="758"/>
        <v>0</v>
      </c>
      <c r="X1000" s="1">
        <f t="shared" si="758"/>
        <v>0</v>
      </c>
      <c r="Y1000" s="1">
        <f t="shared" si="758"/>
        <v>0</v>
      </c>
      <c r="Z1000" s="1">
        <f t="shared" si="758"/>
        <v>0</v>
      </c>
      <c r="AA1000" s="1">
        <f t="shared" si="758"/>
        <v>0</v>
      </c>
    </row>
    <row r="1001" spans="1:27" x14ac:dyDescent="0.35">
      <c r="B1001" s="1" t="s">
        <v>23</v>
      </c>
      <c r="C1001" s="1">
        <v>0</v>
      </c>
      <c r="D1001" s="1">
        <v>0</v>
      </c>
      <c r="E1001" s="1">
        <v>0</v>
      </c>
      <c r="F1001" s="1">
        <v>0</v>
      </c>
      <c r="G1001" s="1">
        <f t="shared" si="750"/>
        <v>0</v>
      </c>
      <c r="H1001" s="1">
        <f t="shared" ref="H1001:AA1001" si="759">G1001</f>
        <v>0</v>
      </c>
      <c r="I1001" s="1">
        <f t="shared" si="759"/>
        <v>0</v>
      </c>
      <c r="J1001" s="1">
        <f t="shared" si="759"/>
        <v>0</v>
      </c>
      <c r="K1001" s="1">
        <f t="shared" si="759"/>
        <v>0</v>
      </c>
      <c r="L1001" s="1">
        <f t="shared" si="759"/>
        <v>0</v>
      </c>
      <c r="M1001" s="1">
        <f t="shared" si="759"/>
        <v>0</v>
      </c>
      <c r="N1001" s="1">
        <f t="shared" si="759"/>
        <v>0</v>
      </c>
      <c r="O1001" s="1">
        <f t="shared" si="759"/>
        <v>0</v>
      </c>
      <c r="P1001" s="1">
        <f t="shared" si="759"/>
        <v>0</v>
      </c>
      <c r="Q1001" s="1">
        <f t="shared" si="759"/>
        <v>0</v>
      </c>
      <c r="R1001" s="1">
        <f t="shared" si="759"/>
        <v>0</v>
      </c>
      <c r="S1001" s="1">
        <f t="shared" si="759"/>
        <v>0</v>
      </c>
      <c r="T1001" s="1">
        <f t="shared" si="759"/>
        <v>0</v>
      </c>
      <c r="U1001" s="1">
        <f t="shared" si="759"/>
        <v>0</v>
      </c>
      <c r="V1001" s="1">
        <f t="shared" si="759"/>
        <v>0</v>
      </c>
      <c r="W1001" s="1">
        <f t="shared" si="759"/>
        <v>0</v>
      </c>
      <c r="X1001" s="1">
        <f t="shared" si="759"/>
        <v>0</v>
      </c>
      <c r="Y1001" s="1">
        <f t="shared" si="759"/>
        <v>0</v>
      </c>
      <c r="Z1001" s="1">
        <f t="shared" si="759"/>
        <v>0</v>
      </c>
      <c r="AA1001" s="1">
        <f t="shared" si="759"/>
        <v>0</v>
      </c>
    </row>
    <row r="1002" spans="1:27" x14ac:dyDescent="0.35">
      <c r="B1002" s="1" t="s">
        <v>42</v>
      </c>
      <c r="C1002" s="1">
        <v>0</v>
      </c>
      <c r="D1002" s="1">
        <v>0</v>
      </c>
      <c r="E1002" s="1">
        <v>0</v>
      </c>
      <c r="F1002" s="1">
        <v>0</v>
      </c>
      <c r="G1002" s="1">
        <f t="shared" si="750"/>
        <v>0</v>
      </c>
      <c r="H1002" s="1">
        <f t="shared" ref="H1002:AA1002" si="760">G1002</f>
        <v>0</v>
      </c>
      <c r="I1002" s="1">
        <f t="shared" si="760"/>
        <v>0</v>
      </c>
      <c r="J1002" s="1">
        <f t="shared" si="760"/>
        <v>0</v>
      </c>
      <c r="K1002" s="1">
        <f t="shared" si="760"/>
        <v>0</v>
      </c>
      <c r="L1002" s="1">
        <f t="shared" si="760"/>
        <v>0</v>
      </c>
      <c r="M1002" s="1">
        <f t="shared" si="760"/>
        <v>0</v>
      </c>
      <c r="N1002" s="1">
        <f t="shared" si="760"/>
        <v>0</v>
      </c>
      <c r="O1002" s="1">
        <f t="shared" si="760"/>
        <v>0</v>
      </c>
      <c r="P1002" s="1">
        <f t="shared" si="760"/>
        <v>0</v>
      </c>
      <c r="Q1002" s="1">
        <f t="shared" si="760"/>
        <v>0</v>
      </c>
      <c r="R1002" s="1">
        <f t="shared" si="760"/>
        <v>0</v>
      </c>
      <c r="S1002" s="1">
        <f t="shared" si="760"/>
        <v>0</v>
      </c>
      <c r="T1002" s="1">
        <f t="shared" si="760"/>
        <v>0</v>
      </c>
      <c r="U1002" s="1">
        <f t="shared" si="760"/>
        <v>0</v>
      </c>
      <c r="V1002" s="1">
        <f t="shared" si="760"/>
        <v>0</v>
      </c>
      <c r="W1002" s="1">
        <f t="shared" si="760"/>
        <v>0</v>
      </c>
      <c r="X1002" s="1">
        <f t="shared" si="760"/>
        <v>0</v>
      </c>
      <c r="Y1002" s="1">
        <f t="shared" si="760"/>
        <v>0</v>
      </c>
      <c r="Z1002" s="1">
        <f t="shared" si="760"/>
        <v>0</v>
      </c>
      <c r="AA1002" s="1">
        <f t="shared" si="760"/>
        <v>0</v>
      </c>
    </row>
    <row r="1003" spans="1:27" x14ac:dyDescent="0.35">
      <c r="B1003" s="1" t="s">
        <v>24</v>
      </c>
      <c r="C1003" s="1">
        <v>0</v>
      </c>
      <c r="D1003" s="1">
        <v>0</v>
      </c>
      <c r="E1003" s="1">
        <v>0</v>
      </c>
      <c r="F1003" s="1">
        <v>0</v>
      </c>
      <c r="G1003" s="1">
        <f t="shared" si="750"/>
        <v>0</v>
      </c>
      <c r="H1003" s="1">
        <f t="shared" ref="H1003:AA1003" si="761">G1003</f>
        <v>0</v>
      </c>
      <c r="I1003" s="1">
        <f t="shared" si="761"/>
        <v>0</v>
      </c>
      <c r="J1003" s="1">
        <f t="shared" si="761"/>
        <v>0</v>
      </c>
      <c r="K1003" s="1">
        <f t="shared" si="761"/>
        <v>0</v>
      </c>
      <c r="L1003" s="1">
        <f t="shared" si="761"/>
        <v>0</v>
      </c>
      <c r="M1003" s="1">
        <f t="shared" si="761"/>
        <v>0</v>
      </c>
      <c r="N1003" s="1">
        <f t="shared" si="761"/>
        <v>0</v>
      </c>
      <c r="O1003" s="1">
        <f t="shared" si="761"/>
        <v>0</v>
      </c>
      <c r="P1003" s="1">
        <f t="shared" si="761"/>
        <v>0</v>
      </c>
      <c r="Q1003" s="1">
        <f t="shared" si="761"/>
        <v>0</v>
      </c>
      <c r="R1003" s="1">
        <f t="shared" si="761"/>
        <v>0</v>
      </c>
      <c r="S1003" s="1">
        <f t="shared" si="761"/>
        <v>0</v>
      </c>
      <c r="T1003" s="1">
        <f t="shared" si="761"/>
        <v>0</v>
      </c>
      <c r="U1003" s="1">
        <f t="shared" si="761"/>
        <v>0</v>
      </c>
      <c r="V1003" s="1">
        <f t="shared" si="761"/>
        <v>0</v>
      </c>
      <c r="W1003" s="1">
        <f t="shared" si="761"/>
        <v>0</v>
      </c>
      <c r="X1003" s="1">
        <f t="shared" si="761"/>
        <v>0</v>
      </c>
      <c r="Y1003" s="1">
        <f t="shared" si="761"/>
        <v>0</v>
      </c>
      <c r="Z1003" s="1">
        <f t="shared" si="761"/>
        <v>0</v>
      </c>
      <c r="AA1003" s="1">
        <f t="shared" si="761"/>
        <v>0</v>
      </c>
    </row>
    <row r="1004" spans="1:27" x14ac:dyDescent="0.35">
      <c r="B1004" s="1" t="s">
        <v>25</v>
      </c>
      <c r="C1004" s="1">
        <v>0</v>
      </c>
      <c r="D1004" s="1">
        <v>0</v>
      </c>
      <c r="E1004" s="1">
        <v>0</v>
      </c>
      <c r="F1004" s="1">
        <v>0</v>
      </c>
      <c r="G1004" s="1">
        <f t="shared" si="750"/>
        <v>0</v>
      </c>
      <c r="H1004" s="1">
        <f t="shared" ref="H1004:AA1004" si="762">G1004</f>
        <v>0</v>
      </c>
      <c r="I1004" s="1">
        <f t="shared" si="762"/>
        <v>0</v>
      </c>
      <c r="J1004" s="1">
        <f t="shared" si="762"/>
        <v>0</v>
      </c>
      <c r="K1004" s="1">
        <f t="shared" si="762"/>
        <v>0</v>
      </c>
      <c r="L1004" s="1">
        <f t="shared" si="762"/>
        <v>0</v>
      </c>
      <c r="M1004" s="1">
        <f t="shared" si="762"/>
        <v>0</v>
      </c>
      <c r="N1004" s="1">
        <f t="shared" si="762"/>
        <v>0</v>
      </c>
      <c r="O1004" s="1">
        <f t="shared" si="762"/>
        <v>0</v>
      </c>
      <c r="P1004" s="1">
        <f t="shared" si="762"/>
        <v>0</v>
      </c>
      <c r="Q1004" s="1">
        <f t="shared" si="762"/>
        <v>0</v>
      </c>
      <c r="R1004" s="1">
        <f t="shared" si="762"/>
        <v>0</v>
      </c>
      <c r="S1004" s="1">
        <f t="shared" si="762"/>
        <v>0</v>
      </c>
      <c r="T1004" s="1">
        <f t="shared" si="762"/>
        <v>0</v>
      </c>
      <c r="U1004" s="1">
        <f t="shared" si="762"/>
        <v>0</v>
      </c>
      <c r="V1004" s="1">
        <f t="shared" si="762"/>
        <v>0</v>
      </c>
      <c r="W1004" s="1">
        <f t="shared" si="762"/>
        <v>0</v>
      </c>
      <c r="X1004" s="1">
        <f t="shared" si="762"/>
        <v>0</v>
      </c>
      <c r="Y1004" s="1">
        <f t="shared" si="762"/>
        <v>0</v>
      </c>
      <c r="Z1004" s="1">
        <f t="shared" si="762"/>
        <v>0</v>
      </c>
      <c r="AA1004" s="1">
        <f t="shared" si="762"/>
        <v>0</v>
      </c>
    </row>
    <row r="1005" spans="1:27" x14ac:dyDescent="0.35">
      <c r="B1005" s="1" t="s">
        <v>26</v>
      </c>
      <c r="C1005" s="1">
        <v>0</v>
      </c>
      <c r="D1005" s="1">
        <v>0</v>
      </c>
      <c r="E1005" s="1">
        <v>0</v>
      </c>
      <c r="F1005" s="1">
        <v>0</v>
      </c>
      <c r="G1005" s="1">
        <f t="shared" si="750"/>
        <v>0</v>
      </c>
      <c r="H1005" s="1">
        <f t="shared" ref="H1005:AA1005" si="763">G1005</f>
        <v>0</v>
      </c>
      <c r="I1005" s="1">
        <f t="shared" si="763"/>
        <v>0</v>
      </c>
      <c r="J1005" s="1">
        <f t="shared" si="763"/>
        <v>0</v>
      </c>
      <c r="K1005" s="1">
        <f t="shared" si="763"/>
        <v>0</v>
      </c>
      <c r="L1005" s="1">
        <f t="shared" si="763"/>
        <v>0</v>
      </c>
      <c r="M1005" s="1">
        <f t="shared" si="763"/>
        <v>0</v>
      </c>
      <c r="N1005" s="1">
        <f t="shared" si="763"/>
        <v>0</v>
      </c>
      <c r="O1005" s="1">
        <f t="shared" si="763"/>
        <v>0</v>
      </c>
      <c r="P1005" s="1">
        <f t="shared" si="763"/>
        <v>0</v>
      </c>
      <c r="Q1005" s="1">
        <f t="shared" si="763"/>
        <v>0</v>
      </c>
      <c r="R1005" s="1">
        <f t="shared" si="763"/>
        <v>0</v>
      </c>
      <c r="S1005" s="1">
        <f t="shared" si="763"/>
        <v>0</v>
      </c>
      <c r="T1005" s="1">
        <f t="shared" si="763"/>
        <v>0</v>
      </c>
      <c r="U1005" s="1">
        <f t="shared" si="763"/>
        <v>0</v>
      </c>
      <c r="V1005" s="1">
        <f t="shared" si="763"/>
        <v>0</v>
      </c>
      <c r="W1005" s="1">
        <f t="shared" si="763"/>
        <v>0</v>
      </c>
      <c r="X1005" s="1">
        <f t="shared" si="763"/>
        <v>0</v>
      </c>
      <c r="Y1005" s="1">
        <f t="shared" si="763"/>
        <v>0</v>
      </c>
      <c r="Z1005" s="1">
        <f t="shared" si="763"/>
        <v>0</v>
      </c>
      <c r="AA1005" s="1">
        <f t="shared" si="763"/>
        <v>0</v>
      </c>
    </row>
    <row r="1006" spans="1:27" x14ac:dyDescent="0.35">
      <c r="B1006" s="1" t="s">
        <v>43</v>
      </c>
      <c r="C1006" s="1">
        <v>0</v>
      </c>
      <c r="D1006" s="1">
        <v>0</v>
      </c>
      <c r="E1006" s="1">
        <v>0</v>
      </c>
      <c r="F1006" s="1">
        <v>0</v>
      </c>
      <c r="G1006" s="1">
        <f t="shared" si="750"/>
        <v>0</v>
      </c>
      <c r="H1006" s="1">
        <f t="shared" ref="H1006:AA1006" si="764">G1006</f>
        <v>0</v>
      </c>
      <c r="I1006" s="1">
        <f t="shared" si="764"/>
        <v>0</v>
      </c>
      <c r="J1006" s="1">
        <f t="shared" si="764"/>
        <v>0</v>
      </c>
      <c r="K1006" s="1">
        <f t="shared" si="764"/>
        <v>0</v>
      </c>
      <c r="L1006" s="1">
        <f t="shared" si="764"/>
        <v>0</v>
      </c>
      <c r="M1006" s="1">
        <f t="shared" si="764"/>
        <v>0</v>
      </c>
      <c r="N1006" s="1">
        <f t="shared" si="764"/>
        <v>0</v>
      </c>
      <c r="O1006" s="1">
        <f t="shared" si="764"/>
        <v>0</v>
      </c>
      <c r="P1006" s="1">
        <f t="shared" si="764"/>
        <v>0</v>
      </c>
      <c r="Q1006" s="1">
        <f t="shared" si="764"/>
        <v>0</v>
      </c>
      <c r="R1006" s="1">
        <f t="shared" si="764"/>
        <v>0</v>
      </c>
      <c r="S1006" s="1">
        <f t="shared" si="764"/>
        <v>0</v>
      </c>
      <c r="T1006" s="1">
        <f t="shared" si="764"/>
        <v>0</v>
      </c>
      <c r="U1006" s="1">
        <f t="shared" si="764"/>
        <v>0</v>
      </c>
      <c r="V1006" s="1">
        <f t="shared" si="764"/>
        <v>0</v>
      </c>
      <c r="W1006" s="1">
        <f t="shared" si="764"/>
        <v>0</v>
      </c>
      <c r="X1006" s="1">
        <f t="shared" si="764"/>
        <v>0</v>
      </c>
      <c r="Y1006" s="1">
        <f t="shared" si="764"/>
        <v>0</v>
      </c>
      <c r="Z1006" s="1">
        <f t="shared" si="764"/>
        <v>0</v>
      </c>
      <c r="AA1006" s="1">
        <f t="shared" si="764"/>
        <v>0</v>
      </c>
    </row>
    <row r="1007" spans="1:27" x14ac:dyDescent="0.35">
      <c r="B1007" s="1" t="s">
        <v>27</v>
      </c>
      <c r="C1007" s="1">
        <v>0</v>
      </c>
      <c r="D1007" s="1">
        <v>0</v>
      </c>
      <c r="E1007" s="1">
        <v>0</v>
      </c>
      <c r="F1007" s="1">
        <v>0</v>
      </c>
      <c r="G1007" s="1">
        <f t="shared" si="750"/>
        <v>0</v>
      </c>
      <c r="H1007" s="1">
        <f t="shared" ref="H1007:AA1007" si="765">G1007</f>
        <v>0</v>
      </c>
      <c r="I1007" s="1">
        <f t="shared" si="765"/>
        <v>0</v>
      </c>
      <c r="J1007" s="1">
        <f t="shared" si="765"/>
        <v>0</v>
      </c>
      <c r="K1007" s="1">
        <f t="shared" si="765"/>
        <v>0</v>
      </c>
      <c r="L1007" s="1">
        <f t="shared" si="765"/>
        <v>0</v>
      </c>
      <c r="M1007" s="1">
        <f t="shared" si="765"/>
        <v>0</v>
      </c>
      <c r="N1007" s="1">
        <f t="shared" si="765"/>
        <v>0</v>
      </c>
      <c r="O1007" s="1">
        <f t="shared" si="765"/>
        <v>0</v>
      </c>
      <c r="P1007" s="1">
        <f t="shared" si="765"/>
        <v>0</v>
      </c>
      <c r="Q1007" s="1">
        <f t="shared" si="765"/>
        <v>0</v>
      </c>
      <c r="R1007" s="1">
        <f t="shared" si="765"/>
        <v>0</v>
      </c>
      <c r="S1007" s="1">
        <f t="shared" si="765"/>
        <v>0</v>
      </c>
      <c r="T1007" s="1">
        <f t="shared" si="765"/>
        <v>0</v>
      </c>
      <c r="U1007" s="1">
        <f t="shared" si="765"/>
        <v>0</v>
      </c>
      <c r="V1007" s="1">
        <f t="shared" si="765"/>
        <v>0</v>
      </c>
      <c r="W1007" s="1">
        <f t="shared" si="765"/>
        <v>0</v>
      </c>
      <c r="X1007" s="1">
        <f t="shared" si="765"/>
        <v>0</v>
      </c>
      <c r="Y1007" s="1">
        <f t="shared" si="765"/>
        <v>0</v>
      </c>
      <c r="Z1007" s="1">
        <f t="shared" si="765"/>
        <v>0</v>
      </c>
      <c r="AA1007" s="1">
        <f t="shared" si="765"/>
        <v>0</v>
      </c>
    </row>
    <row r="1008" spans="1:27" x14ac:dyDescent="0.35">
      <c r="B1008" s="1" t="s">
        <v>28</v>
      </c>
      <c r="C1008" s="1">
        <v>0</v>
      </c>
      <c r="D1008" s="1">
        <v>0</v>
      </c>
      <c r="E1008" s="1">
        <v>0</v>
      </c>
      <c r="F1008" s="1">
        <v>0</v>
      </c>
      <c r="G1008" s="1">
        <f t="shared" si="750"/>
        <v>0</v>
      </c>
      <c r="H1008" s="1">
        <f t="shared" ref="H1008:AA1008" si="766">G1008</f>
        <v>0</v>
      </c>
      <c r="I1008" s="1">
        <f t="shared" si="766"/>
        <v>0</v>
      </c>
      <c r="J1008" s="1">
        <f t="shared" si="766"/>
        <v>0</v>
      </c>
      <c r="K1008" s="1">
        <f t="shared" si="766"/>
        <v>0</v>
      </c>
      <c r="L1008" s="1">
        <f t="shared" si="766"/>
        <v>0</v>
      </c>
      <c r="M1008" s="1">
        <f t="shared" si="766"/>
        <v>0</v>
      </c>
      <c r="N1008" s="1">
        <f t="shared" si="766"/>
        <v>0</v>
      </c>
      <c r="O1008" s="1">
        <f t="shared" si="766"/>
        <v>0</v>
      </c>
      <c r="P1008" s="1">
        <f t="shared" si="766"/>
        <v>0</v>
      </c>
      <c r="Q1008" s="1">
        <f t="shared" si="766"/>
        <v>0</v>
      </c>
      <c r="R1008" s="1">
        <f t="shared" si="766"/>
        <v>0</v>
      </c>
      <c r="S1008" s="1">
        <f t="shared" si="766"/>
        <v>0</v>
      </c>
      <c r="T1008" s="1">
        <f t="shared" si="766"/>
        <v>0</v>
      </c>
      <c r="U1008" s="1">
        <f t="shared" si="766"/>
        <v>0</v>
      </c>
      <c r="V1008" s="1">
        <f t="shared" si="766"/>
        <v>0</v>
      </c>
      <c r="W1008" s="1">
        <f t="shared" si="766"/>
        <v>0</v>
      </c>
      <c r="X1008" s="1">
        <f t="shared" si="766"/>
        <v>0</v>
      </c>
      <c r="Y1008" s="1">
        <f t="shared" si="766"/>
        <v>0</v>
      </c>
      <c r="Z1008" s="1">
        <f t="shared" si="766"/>
        <v>0</v>
      </c>
      <c r="AA1008" s="1">
        <f t="shared" si="766"/>
        <v>0</v>
      </c>
    </row>
    <row r="1009" spans="1:27" x14ac:dyDescent="0.35">
      <c r="B1009" s="1" t="s">
        <v>29</v>
      </c>
      <c r="C1009" s="1">
        <v>0</v>
      </c>
      <c r="D1009" s="1">
        <v>0</v>
      </c>
      <c r="E1009" s="1">
        <v>0</v>
      </c>
      <c r="F1009" s="1">
        <v>0</v>
      </c>
      <c r="G1009" s="1">
        <f t="shared" si="750"/>
        <v>0</v>
      </c>
      <c r="H1009" s="1">
        <f t="shared" ref="H1009:AA1009" si="767">G1009</f>
        <v>0</v>
      </c>
      <c r="I1009" s="1">
        <f t="shared" si="767"/>
        <v>0</v>
      </c>
      <c r="J1009" s="1">
        <f t="shared" si="767"/>
        <v>0</v>
      </c>
      <c r="K1009" s="1">
        <f t="shared" si="767"/>
        <v>0</v>
      </c>
      <c r="L1009" s="1">
        <f t="shared" si="767"/>
        <v>0</v>
      </c>
      <c r="M1009" s="1">
        <f t="shared" si="767"/>
        <v>0</v>
      </c>
      <c r="N1009" s="1">
        <f t="shared" si="767"/>
        <v>0</v>
      </c>
      <c r="O1009" s="1">
        <f t="shared" si="767"/>
        <v>0</v>
      </c>
      <c r="P1009" s="1">
        <f t="shared" si="767"/>
        <v>0</v>
      </c>
      <c r="Q1009" s="1">
        <f t="shared" si="767"/>
        <v>0</v>
      </c>
      <c r="R1009" s="1">
        <f t="shared" si="767"/>
        <v>0</v>
      </c>
      <c r="S1009" s="1">
        <f t="shared" si="767"/>
        <v>0</v>
      </c>
      <c r="T1009" s="1">
        <f t="shared" si="767"/>
        <v>0</v>
      </c>
      <c r="U1009" s="1">
        <f t="shared" si="767"/>
        <v>0</v>
      </c>
      <c r="V1009" s="1">
        <f t="shared" si="767"/>
        <v>0</v>
      </c>
      <c r="W1009" s="1">
        <f t="shared" si="767"/>
        <v>0</v>
      </c>
      <c r="X1009" s="1">
        <f t="shared" si="767"/>
        <v>0</v>
      </c>
      <c r="Y1009" s="1">
        <f t="shared" si="767"/>
        <v>0</v>
      </c>
      <c r="Z1009" s="1">
        <f t="shared" si="767"/>
        <v>0</v>
      </c>
      <c r="AA1009" s="1">
        <f t="shared" si="767"/>
        <v>0</v>
      </c>
    </row>
    <row r="1010" spans="1:27" x14ac:dyDescent="0.35">
      <c r="B1010" s="1" t="s">
        <v>30</v>
      </c>
      <c r="C1010" s="1">
        <v>0</v>
      </c>
      <c r="D1010" s="1">
        <v>0</v>
      </c>
      <c r="E1010" s="1">
        <v>0</v>
      </c>
      <c r="F1010" s="1">
        <v>0</v>
      </c>
      <c r="G1010" s="1">
        <f t="shared" si="750"/>
        <v>0</v>
      </c>
      <c r="H1010" s="1">
        <f t="shared" ref="H1010:AA1010" si="768">G1010</f>
        <v>0</v>
      </c>
      <c r="I1010" s="1">
        <f t="shared" si="768"/>
        <v>0</v>
      </c>
      <c r="J1010" s="1">
        <f t="shared" si="768"/>
        <v>0</v>
      </c>
      <c r="K1010" s="1">
        <f t="shared" si="768"/>
        <v>0</v>
      </c>
      <c r="L1010" s="1">
        <f t="shared" si="768"/>
        <v>0</v>
      </c>
      <c r="M1010" s="1">
        <f t="shared" si="768"/>
        <v>0</v>
      </c>
      <c r="N1010" s="1">
        <f t="shared" si="768"/>
        <v>0</v>
      </c>
      <c r="O1010" s="1">
        <f t="shared" si="768"/>
        <v>0</v>
      </c>
      <c r="P1010" s="1">
        <f t="shared" si="768"/>
        <v>0</v>
      </c>
      <c r="Q1010" s="1">
        <f t="shared" si="768"/>
        <v>0</v>
      </c>
      <c r="R1010" s="1">
        <f t="shared" si="768"/>
        <v>0</v>
      </c>
      <c r="S1010" s="1">
        <f t="shared" si="768"/>
        <v>0</v>
      </c>
      <c r="T1010" s="1">
        <f t="shared" si="768"/>
        <v>0</v>
      </c>
      <c r="U1010" s="1">
        <f t="shared" si="768"/>
        <v>0</v>
      </c>
      <c r="V1010" s="1">
        <f t="shared" si="768"/>
        <v>0</v>
      </c>
      <c r="W1010" s="1">
        <f t="shared" si="768"/>
        <v>0</v>
      </c>
      <c r="X1010" s="1">
        <f t="shared" si="768"/>
        <v>0</v>
      </c>
      <c r="Y1010" s="1">
        <f t="shared" si="768"/>
        <v>0</v>
      </c>
      <c r="Z1010" s="1">
        <f t="shared" si="768"/>
        <v>0</v>
      </c>
      <c r="AA1010" s="1">
        <f t="shared" si="768"/>
        <v>0</v>
      </c>
    </row>
    <row r="1011" spans="1:27" x14ac:dyDescent="0.35">
      <c r="B1011" s="1" t="s">
        <v>31</v>
      </c>
      <c r="C1011" s="1">
        <v>0</v>
      </c>
      <c r="D1011" s="1">
        <v>0</v>
      </c>
      <c r="E1011" s="1">
        <v>0</v>
      </c>
      <c r="F1011" s="1">
        <v>0</v>
      </c>
      <c r="G1011" s="1">
        <f t="shared" si="750"/>
        <v>0</v>
      </c>
      <c r="H1011" s="1">
        <f t="shared" ref="H1011:AA1011" si="769">G1011</f>
        <v>0</v>
      </c>
      <c r="I1011" s="1">
        <f t="shared" si="769"/>
        <v>0</v>
      </c>
      <c r="J1011" s="1">
        <f t="shared" si="769"/>
        <v>0</v>
      </c>
      <c r="K1011" s="1">
        <f t="shared" si="769"/>
        <v>0</v>
      </c>
      <c r="L1011" s="1">
        <f t="shared" si="769"/>
        <v>0</v>
      </c>
      <c r="M1011" s="1">
        <f t="shared" si="769"/>
        <v>0</v>
      </c>
      <c r="N1011" s="1">
        <f t="shared" si="769"/>
        <v>0</v>
      </c>
      <c r="O1011" s="1">
        <f t="shared" si="769"/>
        <v>0</v>
      </c>
      <c r="P1011" s="1">
        <f t="shared" si="769"/>
        <v>0</v>
      </c>
      <c r="Q1011" s="1">
        <f t="shared" si="769"/>
        <v>0</v>
      </c>
      <c r="R1011" s="1">
        <f t="shared" si="769"/>
        <v>0</v>
      </c>
      <c r="S1011" s="1">
        <f t="shared" si="769"/>
        <v>0</v>
      </c>
      <c r="T1011" s="1">
        <f t="shared" si="769"/>
        <v>0</v>
      </c>
      <c r="U1011" s="1">
        <f t="shared" si="769"/>
        <v>0</v>
      </c>
      <c r="V1011" s="1">
        <f t="shared" si="769"/>
        <v>0</v>
      </c>
      <c r="W1011" s="1">
        <f t="shared" si="769"/>
        <v>0</v>
      </c>
      <c r="X1011" s="1">
        <f t="shared" si="769"/>
        <v>0</v>
      </c>
      <c r="Y1011" s="1">
        <f t="shared" si="769"/>
        <v>0</v>
      </c>
      <c r="Z1011" s="1">
        <f t="shared" si="769"/>
        <v>0</v>
      </c>
      <c r="AA1011" s="1">
        <f t="shared" si="769"/>
        <v>0</v>
      </c>
    </row>
    <row r="1012" spans="1:27" x14ac:dyDescent="0.35">
      <c r="B1012" s="1" t="s">
        <v>32</v>
      </c>
      <c r="C1012" s="1">
        <v>0</v>
      </c>
      <c r="D1012" s="1">
        <v>0</v>
      </c>
      <c r="E1012" s="1">
        <v>0</v>
      </c>
      <c r="F1012" s="1">
        <v>0</v>
      </c>
      <c r="G1012" s="1">
        <f t="shared" si="750"/>
        <v>0</v>
      </c>
      <c r="H1012" s="1">
        <f t="shared" ref="H1012:AA1012" si="770">G1012</f>
        <v>0</v>
      </c>
      <c r="I1012" s="1">
        <f t="shared" si="770"/>
        <v>0</v>
      </c>
      <c r="J1012" s="1">
        <f t="shared" si="770"/>
        <v>0</v>
      </c>
      <c r="K1012" s="1">
        <f t="shared" si="770"/>
        <v>0</v>
      </c>
      <c r="L1012" s="1">
        <f t="shared" si="770"/>
        <v>0</v>
      </c>
      <c r="M1012" s="1">
        <f t="shared" si="770"/>
        <v>0</v>
      </c>
      <c r="N1012" s="1">
        <f t="shared" si="770"/>
        <v>0</v>
      </c>
      <c r="O1012" s="1">
        <f t="shared" si="770"/>
        <v>0</v>
      </c>
      <c r="P1012" s="1">
        <f t="shared" si="770"/>
        <v>0</v>
      </c>
      <c r="Q1012" s="1">
        <f t="shared" si="770"/>
        <v>0</v>
      </c>
      <c r="R1012" s="1">
        <f t="shared" si="770"/>
        <v>0</v>
      </c>
      <c r="S1012" s="1">
        <f t="shared" si="770"/>
        <v>0</v>
      </c>
      <c r="T1012" s="1">
        <f t="shared" si="770"/>
        <v>0</v>
      </c>
      <c r="U1012" s="1">
        <f t="shared" si="770"/>
        <v>0</v>
      </c>
      <c r="V1012" s="1">
        <f t="shared" si="770"/>
        <v>0</v>
      </c>
      <c r="W1012" s="1">
        <f t="shared" si="770"/>
        <v>0</v>
      </c>
      <c r="X1012" s="1">
        <f t="shared" si="770"/>
        <v>0</v>
      </c>
      <c r="Y1012" s="1">
        <f t="shared" si="770"/>
        <v>0</v>
      </c>
      <c r="Z1012" s="1">
        <f t="shared" si="770"/>
        <v>0</v>
      </c>
      <c r="AA1012" s="1">
        <f t="shared" si="770"/>
        <v>0</v>
      </c>
    </row>
    <row r="1013" spans="1:27" x14ac:dyDescent="0.35">
      <c r="B1013" s="1" t="s">
        <v>33</v>
      </c>
      <c r="C1013" s="1">
        <v>0</v>
      </c>
      <c r="D1013" s="1">
        <v>0</v>
      </c>
      <c r="E1013" s="1">
        <v>0</v>
      </c>
      <c r="F1013" s="1">
        <v>0</v>
      </c>
      <c r="G1013" s="1">
        <f t="shared" si="750"/>
        <v>0</v>
      </c>
      <c r="H1013" s="1">
        <f t="shared" ref="H1013:AA1013" si="771">G1013</f>
        <v>0</v>
      </c>
      <c r="I1013" s="1">
        <f t="shared" si="771"/>
        <v>0</v>
      </c>
      <c r="J1013" s="1">
        <f t="shared" si="771"/>
        <v>0</v>
      </c>
      <c r="K1013" s="1">
        <f t="shared" si="771"/>
        <v>0</v>
      </c>
      <c r="L1013" s="1">
        <f t="shared" si="771"/>
        <v>0</v>
      </c>
      <c r="M1013" s="1">
        <f t="shared" si="771"/>
        <v>0</v>
      </c>
      <c r="N1013" s="1">
        <f t="shared" si="771"/>
        <v>0</v>
      </c>
      <c r="O1013" s="1">
        <f t="shared" si="771"/>
        <v>0</v>
      </c>
      <c r="P1013" s="1">
        <f t="shared" si="771"/>
        <v>0</v>
      </c>
      <c r="Q1013" s="1">
        <f t="shared" si="771"/>
        <v>0</v>
      </c>
      <c r="R1013" s="1">
        <f t="shared" si="771"/>
        <v>0</v>
      </c>
      <c r="S1013" s="1">
        <f t="shared" si="771"/>
        <v>0</v>
      </c>
      <c r="T1013" s="1">
        <f t="shared" si="771"/>
        <v>0</v>
      </c>
      <c r="U1013" s="1">
        <f t="shared" si="771"/>
        <v>0</v>
      </c>
      <c r="V1013" s="1">
        <f t="shared" si="771"/>
        <v>0</v>
      </c>
      <c r="W1013" s="1">
        <f t="shared" si="771"/>
        <v>0</v>
      </c>
      <c r="X1013" s="1">
        <f t="shared" si="771"/>
        <v>0</v>
      </c>
      <c r="Y1013" s="1">
        <f t="shared" si="771"/>
        <v>0</v>
      </c>
      <c r="Z1013" s="1">
        <f t="shared" si="771"/>
        <v>0</v>
      </c>
      <c r="AA1013" s="1">
        <f t="shared" si="771"/>
        <v>0</v>
      </c>
    </row>
    <row r="1014" spans="1:27" x14ac:dyDescent="0.35">
      <c r="A1014" s="2"/>
    </row>
    <row r="1015" spans="1:27" x14ac:dyDescent="0.35">
      <c r="A1015" s="2" t="s">
        <v>5</v>
      </c>
      <c r="C1015" s="1">
        <v>2010</v>
      </c>
      <c r="D1015" s="1">
        <v>2011</v>
      </c>
      <c r="E1015" s="1">
        <v>2012</v>
      </c>
      <c r="F1015" s="1">
        <v>2013</v>
      </c>
      <c r="G1015" s="1">
        <v>2014</v>
      </c>
      <c r="H1015" s="1">
        <v>2015</v>
      </c>
      <c r="I1015" s="1">
        <v>2016</v>
      </c>
      <c r="J1015" s="1">
        <v>2017</v>
      </c>
      <c r="K1015" s="1">
        <v>2018</v>
      </c>
      <c r="L1015" s="1">
        <v>2019</v>
      </c>
      <c r="M1015" s="1">
        <v>2020</v>
      </c>
      <c r="N1015" s="1">
        <v>2021</v>
      </c>
      <c r="O1015" s="1">
        <v>2022</v>
      </c>
      <c r="P1015" s="1">
        <v>2023</v>
      </c>
      <c r="Q1015" s="1">
        <v>2024</v>
      </c>
      <c r="R1015" s="1">
        <v>2025</v>
      </c>
      <c r="S1015" s="1">
        <v>2026</v>
      </c>
      <c r="T1015" s="1">
        <v>2027</v>
      </c>
      <c r="U1015" s="1">
        <v>2028</v>
      </c>
      <c r="V1015" s="1">
        <v>2029</v>
      </c>
      <c r="W1015" s="1">
        <v>2030</v>
      </c>
      <c r="X1015" s="1">
        <v>2031</v>
      </c>
      <c r="Y1015" s="1">
        <v>2032</v>
      </c>
      <c r="Z1015" s="1">
        <v>2033</v>
      </c>
      <c r="AA1015" s="1">
        <v>2034</v>
      </c>
    </row>
    <row r="1016" spans="1:27" x14ac:dyDescent="0.35">
      <c r="A1016" s="2"/>
      <c r="B1016" s="1" t="s">
        <v>41</v>
      </c>
      <c r="C1016" s="1">
        <f>C968*C992</f>
        <v>31126940</v>
      </c>
      <c r="D1016" s="1">
        <f t="shared" ref="D1016:AA1027" si="772">D968*D992</f>
        <v>59514250</v>
      </c>
      <c r="E1016" s="1">
        <f t="shared" si="772"/>
        <v>80382270</v>
      </c>
      <c r="F1016" s="1">
        <f t="shared" si="772"/>
        <v>73420650</v>
      </c>
      <c r="G1016" s="1">
        <f t="shared" si="772"/>
        <v>77508160</v>
      </c>
      <c r="H1016" s="1">
        <f t="shared" si="772"/>
        <v>100222500</v>
      </c>
      <c r="I1016" s="1">
        <f t="shared" si="772"/>
        <v>233920338.40804315</v>
      </c>
      <c r="J1016" s="1">
        <f t="shared" si="772"/>
        <v>233920338.40804315</v>
      </c>
      <c r="K1016" s="1">
        <f t="shared" si="772"/>
        <v>233920338.40804315</v>
      </c>
      <c r="L1016" s="1">
        <f t="shared" si="772"/>
        <v>233920338.40804315</v>
      </c>
      <c r="M1016" s="1">
        <f t="shared" si="772"/>
        <v>233920338.40804315</v>
      </c>
      <c r="N1016" s="1">
        <f t="shared" si="772"/>
        <v>233920338.40804315</v>
      </c>
      <c r="O1016" s="1">
        <f t="shared" si="772"/>
        <v>233920338.40804315</v>
      </c>
      <c r="P1016" s="1">
        <f t="shared" si="772"/>
        <v>233920338.40804315</v>
      </c>
      <c r="Q1016" s="1">
        <f t="shared" si="772"/>
        <v>233920338.40804315</v>
      </c>
      <c r="R1016" s="1">
        <f t="shared" si="772"/>
        <v>233920338.40804315</v>
      </c>
      <c r="S1016" s="1">
        <f t="shared" si="772"/>
        <v>233920338.40804315</v>
      </c>
      <c r="T1016" s="1">
        <f t="shared" si="772"/>
        <v>233920338.40804315</v>
      </c>
      <c r="U1016" s="1">
        <f t="shared" si="772"/>
        <v>233920338.40804315</v>
      </c>
      <c r="V1016" s="1">
        <f t="shared" si="772"/>
        <v>233920338.40804315</v>
      </c>
      <c r="W1016" s="1">
        <f t="shared" si="772"/>
        <v>233920338.40804315</v>
      </c>
      <c r="X1016" s="1">
        <f t="shared" si="772"/>
        <v>233920338.40804315</v>
      </c>
      <c r="Y1016" s="1">
        <f t="shared" si="772"/>
        <v>233920338.40804315</v>
      </c>
      <c r="Z1016" s="1">
        <f t="shared" si="772"/>
        <v>233920338.40804315</v>
      </c>
      <c r="AA1016" s="1">
        <f t="shared" si="772"/>
        <v>233920338.40804315</v>
      </c>
    </row>
    <row r="1017" spans="1:27" x14ac:dyDescent="0.35">
      <c r="A1017" s="2"/>
      <c r="B1017" s="1" t="s">
        <v>15</v>
      </c>
      <c r="C1017" s="1">
        <f t="shared" ref="C1017:R1037" si="773">C969*C993</f>
        <v>0</v>
      </c>
      <c r="D1017" s="1">
        <f t="shared" si="773"/>
        <v>0</v>
      </c>
      <c r="E1017" s="1">
        <f t="shared" si="773"/>
        <v>0</v>
      </c>
      <c r="F1017" s="1">
        <f t="shared" si="773"/>
        <v>0</v>
      </c>
      <c r="G1017" s="1">
        <f t="shared" si="773"/>
        <v>0</v>
      </c>
      <c r="H1017" s="1">
        <f t="shared" si="773"/>
        <v>0</v>
      </c>
      <c r="I1017" s="1">
        <f t="shared" si="773"/>
        <v>0</v>
      </c>
      <c r="J1017" s="1">
        <f t="shared" si="773"/>
        <v>0</v>
      </c>
      <c r="K1017" s="1">
        <f t="shared" si="773"/>
        <v>0</v>
      </c>
      <c r="L1017" s="1">
        <f t="shared" si="773"/>
        <v>0</v>
      </c>
      <c r="M1017" s="1">
        <f t="shared" si="773"/>
        <v>0</v>
      </c>
      <c r="N1017" s="1">
        <f t="shared" si="773"/>
        <v>0</v>
      </c>
      <c r="O1017" s="1">
        <f t="shared" si="773"/>
        <v>0</v>
      </c>
      <c r="P1017" s="1">
        <f t="shared" si="773"/>
        <v>0</v>
      </c>
      <c r="Q1017" s="1">
        <f t="shared" si="773"/>
        <v>0</v>
      </c>
      <c r="R1017" s="1">
        <f t="shared" si="773"/>
        <v>0</v>
      </c>
      <c r="S1017" s="1">
        <f t="shared" si="772"/>
        <v>0</v>
      </c>
      <c r="T1017" s="1">
        <f t="shared" si="772"/>
        <v>0</v>
      </c>
      <c r="U1017" s="1">
        <f t="shared" si="772"/>
        <v>0</v>
      </c>
      <c r="V1017" s="1">
        <f t="shared" si="772"/>
        <v>0</v>
      </c>
      <c r="W1017" s="1">
        <f t="shared" si="772"/>
        <v>0</v>
      </c>
      <c r="X1017" s="1">
        <f t="shared" si="772"/>
        <v>0</v>
      </c>
      <c r="Y1017" s="1">
        <f t="shared" si="772"/>
        <v>0</v>
      </c>
      <c r="Z1017" s="1">
        <f t="shared" si="772"/>
        <v>0</v>
      </c>
      <c r="AA1017" s="1">
        <f t="shared" si="772"/>
        <v>0</v>
      </c>
    </row>
    <row r="1018" spans="1:27" x14ac:dyDescent="0.35">
      <c r="A1018" s="2"/>
      <c r="B1018" s="1" t="s">
        <v>16</v>
      </c>
      <c r="C1018" s="1">
        <f t="shared" si="773"/>
        <v>0</v>
      </c>
      <c r="D1018" s="1">
        <f t="shared" si="772"/>
        <v>0</v>
      </c>
      <c r="E1018" s="1">
        <f t="shared" si="772"/>
        <v>0</v>
      </c>
      <c r="F1018" s="1">
        <f t="shared" si="772"/>
        <v>0</v>
      </c>
      <c r="G1018" s="1">
        <f t="shared" si="772"/>
        <v>0</v>
      </c>
      <c r="H1018" s="1">
        <f t="shared" si="772"/>
        <v>0</v>
      </c>
      <c r="I1018" s="1">
        <f t="shared" si="772"/>
        <v>0</v>
      </c>
      <c r="J1018" s="1">
        <f t="shared" si="772"/>
        <v>0</v>
      </c>
      <c r="K1018" s="1">
        <f t="shared" si="772"/>
        <v>0</v>
      </c>
      <c r="L1018" s="1">
        <f t="shared" si="772"/>
        <v>0</v>
      </c>
      <c r="M1018" s="1">
        <f t="shared" si="772"/>
        <v>0</v>
      </c>
      <c r="N1018" s="1">
        <f t="shared" si="772"/>
        <v>0</v>
      </c>
      <c r="O1018" s="1">
        <f t="shared" si="772"/>
        <v>0</v>
      </c>
      <c r="P1018" s="1">
        <f t="shared" si="772"/>
        <v>0</v>
      </c>
      <c r="Q1018" s="1">
        <f t="shared" si="772"/>
        <v>0</v>
      </c>
      <c r="R1018" s="1">
        <f t="shared" si="772"/>
        <v>0</v>
      </c>
      <c r="S1018" s="1">
        <f t="shared" si="772"/>
        <v>0</v>
      </c>
      <c r="T1018" s="1">
        <f t="shared" si="772"/>
        <v>0</v>
      </c>
      <c r="U1018" s="1">
        <f t="shared" si="772"/>
        <v>0</v>
      </c>
      <c r="V1018" s="1">
        <f t="shared" si="772"/>
        <v>0</v>
      </c>
      <c r="W1018" s="1">
        <f t="shared" si="772"/>
        <v>0</v>
      </c>
      <c r="X1018" s="1">
        <f t="shared" si="772"/>
        <v>0</v>
      </c>
      <c r="Y1018" s="1">
        <f t="shared" si="772"/>
        <v>0</v>
      </c>
      <c r="Z1018" s="1">
        <f t="shared" si="772"/>
        <v>0</v>
      </c>
      <c r="AA1018" s="1">
        <f t="shared" si="772"/>
        <v>0</v>
      </c>
    </row>
    <row r="1019" spans="1:27" x14ac:dyDescent="0.35">
      <c r="B1019" s="1" t="s">
        <v>17</v>
      </c>
      <c r="C1019" s="1">
        <f t="shared" si="773"/>
        <v>0</v>
      </c>
      <c r="D1019" s="1">
        <f t="shared" si="772"/>
        <v>0</v>
      </c>
      <c r="E1019" s="1">
        <f t="shared" si="772"/>
        <v>0</v>
      </c>
      <c r="F1019" s="1">
        <f t="shared" si="772"/>
        <v>0</v>
      </c>
      <c r="G1019" s="1">
        <f t="shared" si="772"/>
        <v>0</v>
      </c>
      <c r="H1019" s="1">
        <f t="shared" si="772"/>
        <v>0</v>
      </c>
      <c r="I1019" s="1">
        <f t="shared" si="772"/>
        <v>0</v>
      </c>
      <c r="J1019" s="1">
        <f t="shared" si="772"/>
        <v>0</v>
      </c>
      <c r="K1019" s="1">
        <f t="shared" si="772"/>
        <v>0</v>
      </c>
      <c r="L1019" s="1">
        <f t="shared" si="772"/>
        <v>0</v>
      </c>
      <c r="M1019" s="1">
        <f t="shared" si="772"/>
        <v>0</v>
      </c>
      <c r="N1019" s="1">
        <f t="shared" si="772"/>
        <v>0</v>
      </c>
      <c r="O1019" s="1">
        <f t="shared" si="772"/>
        <v>0</v>
      </c>
      <c r="P1019" s="1">
        <f t="shared" si="772"/>
        <v>0</v>
      </c>
      <c r="Q1019" s="1">
        <f t="shared" si="772"/>
        <v>0</v>
      </c>
      <c r="R1019" s="1">
        <f t="shared" si="772"/>
        <v>0</v>
      </c>
      <c r="S1019" s="1">
        <f t="shared" si="772"/>
        <v>0</v>
      </c>
      <c r="T1019" s="1">
        <f t="shared" si="772"/>
        <v>0</v>
      </c>
      <c r="U1019" s="1">
        <f t="shared" si="772"/>
        <v>0</v>
      </c>
      <c r="V1019" s="1">
        <f t="shared" si="772"/>
        <v>0</v>
      </c>
      <c r="W1019" s="1">
        <f t="shared" si="772"/>
        <v>0</v>
      </c>
      <c r="X1019" s="1">
        <f t="shared" si="772"/>
        <v>0</v>
      </c>
      <c r="Y1019" s="1">
        <f t="shared" si="772"/>
        <v>0</v>
      </c>
      <c r="Z1019" s="1">
        <f t="shared" si="772"/>
        <v>0</v>
      </c>
      <c r="AA1019" s="1">
        <f t="shared" si="772"/>
        <v>0</v>
      </c>
    </row>
    <row r="1020" spans="1:27" x14ac:dyDescent="0.35">
      <c r="B1020" s="1" t="s">
        <v>18</v>
      </c>
      <c r="C1020" s="1">
        <f t="shared" si="773"/>
        <v>0</v>
      </c>
      <c r="D1020" s="1">
        <f t="shared" si="772"/>
        <v>0</v>
      </c>
      <c r="E1020" s="1">
        <f t="shared" si="772"/>
        <v>0</v>
      </c>
      <c r="F1020" s="1">
        <f t="shared" si="772"/>
        <v>0</v>
      </c>
      <c r="G1020" s="1">
        <f t="shared" si="772"/>
        <v>0</v>
      </c>
      <c r="H1020" s="1">
        <f t="shared" si="772"/>
        <v>0</v>
      </c>
      <c r="I1020" s="1">
        <f t="shared" si="772"/>
        <v>0</v>
      </c>
      <c r="J1020" s="1">
        <f t="shared" si="772"/>
        <v>0</v>
      </c>
      <c r="K1020" s="1">
        <f t="shared" si="772"/>
        <v>0</v>
      </c>
      <c r="L1020" s="1">
        <f t="shared" si="772"/>
        <v>0</v>
      </c>
      <c r="M1020" s="1">
        <f t="shared" si="772"/>
        <v>0</v>
      </c>
      <c r="N1020" s="1">
        <f t="shared" si="772"/>
        <v>0</v>
      </c>
      <c r="O1020" s="1">
        <f t="shared" si="772"/>
        <v>0</v>
      </c>
      <c r="P1020" s="1">
        <f t="shared" si="772"/>
        <v>0</v>
      </c>
      <c r="Q1020" s="1">
        <f t="shared" si="772"/>
        <v>0</v>
      </c>
      <c r="R1020" s="1">
        <f t="shared" si="772"/>
        <v>0</v>
      </c>
      <c r="S1020" s="1">
        <f t="shared" si="772"/>
        <v>0</v>
      </c>
      <c r="T1020" s="1">
        <f t="shared" si="772"/>
        <v>0</v>
      </c>
      <c r="U1020" s="1">
        <f t="shared" si="772"/>
        <v>0</v>
      </c>
      <c r="V1020" s="1">
        <f t="shared" si="772"/>
        <v>0</v>
      </c>
      <c r="W1020" s="1">
        <f t="shared" si="772"/>
        <v>0</v>
      </c>
      <c r="X1020" s="1">
        <f t="shared" si="772"/>
        <v>0</v>
      </c>
      <c r="Y1020" s="1">
        <f t="shared" si="772"/>
        <v>0</v>
      </c>
      <c r="Z1020" s="1">
        <f t="shared" si="772"/>
        <v>0</v>
      </c>
      <c r="AA1020" s="1">
        <f t="shared" si="772"/>
        <v>0</v>
      </c>
    </row>
    <row r="1021" spans="1:27" x14ac:dyDescent="0.35">
      <c r="B1021" s="1" t="s">
        <v>19</v>
      </c>
      <c r="C1021" s="1">
        <f t="shared" si="773"/>
        <v>0</v>
      </c>
      <c r="D1021" s="1">
        <f t="shared" si="772"/>
        <v>0</v>
      </c>
      <c r="E1021" s="1">
        <f t="shared" si="772"/>
        <v>0</v>
      </c>
      <c r="F1021" s="1">
        <f t="shared" si="772"/>
        <v>0</v>
      </c>
      <c r="G1021" s="1">
        <f t="shared" si="772"/>
        <v>0</v>
      </c>
      <c r="H1021" s="1">
        <f t="shared" si="772"/>
        <v>0</v>
      </c>
      <c r="I1021" s="1">
        <f t="shared" si="772"/>
        <v>0</v>
      </c>
      <c r="J1021" s="1">
        <f t="shared" si="772"/>
        <v>0</v>
      </c>
      <c r="K1021" s="1">
        <f t="shared" si="772"/>
        <v>0</v>
      </c>
      <c r="L1021" s="1">
        <f t="shared" si="772"/>
        <v>0</v>
      </c>
      <c r="M1021" s="1">
        <f t="shared" si="772"/>
        <v>0</v>
      </c>
      <c r="N1021" s="1">
        <f t="shared" si="772"/>
        <v>0</v>
      </c>
      <c r="O1021" s="1">
        <f t="shared" si="772"/>
        <v>0</v>
      </c>
      <c r="P1021" s="1">
        <f t="shared" si="772"/>
        <v>0</v>
      </c>
      <c r="Q1021" s="1">
        <f t="shared" si="772"/>
        <v>0</v>
      </c>
      <c r="R1021" s="1">
        <f t="shared" si="772"/>
        <v>0</v>
      </c>
      <c r="S1021" s="1">
        <f t="shared" si="772"/>
        <v>0</v>
      </c>
      <c r="T1021" s="1">
        <f t="shared" si="772"/>
        <v>0</v>
      </c>
      <c r="U1021" s="1">
        <f t="shared" si="772"/>
        <v>0</v>
      </c>
      <c r="V1021" s="1">
        <f t="shared" si="772"/>
        <v>0</v>
      </c>
      <c r="W1021" s="1">
        <f t="shared" si="772"/>
        <v>0</v>
      </c>
      <c r="X1021" s="1">
        <f t="shared" si="772"/>
        <v>0</v>
      </c>
      <c r="Y1021" s="1">
        <f t="shared" si="772"/>
        <v>0</v>
      </c>
      <c r="Z1021" s="1">
        <f t="shared" si="772"/>
        <v>0</v>
      </c>
      <c r="AA1021" s="1">
        <f t="shared" si="772"/>
        <v>0</v>
      </c>
    </row>
    <row r="1022" spans="1:27" x14ac:dyDescent="0.35">
      <c r="B1022" s="1" t="s">
        <v>20</v>
      </c>
      <c r="C1022" s="1">
        <f t="shared" si="773"/>
        <v>0</v>
      </c>
      <c r="D1022" s="1">
        <f t="shared" si="772"/>
        <v>0</v>
      </c>
      <c r="E1022" s="1">
        <f t="shared" si="772"/>
        <v>0</v>
      </c>
      <c r="F1022" s="1">
        <f t="shared" si="772"/>
        <v>0</v>
      </c>
      <c r="G1022" s="1">
        <f t="shared" si="772"/>
        <v>0</v>
      </c>
      <c r="H1022" s="1">
        <f t="shared" si="772"/>
        <v>0</v>
      </c>
      <c r="I1022" s="1">
        <f t="shared" si="772"/>
        <v>0</v>
      </c>
      <c r="J1022" s="1">
        <f t="shared" si="772"/>
        <v>0</v>
      </c>
      <c r="K1022" s="1">
        <f t="shared" si="772"/>
        <v>0</v>
      </c>
      <c r="L1022" s="1">
        <f t="shared" si="772"/>
        <v>0</v>
      </c>
      <c r="M1022" s="1">
        <f t="shared" si="772"/>
        <v>0</v>
      </c>
      <c r="N1022" s="1">
        <f t="shared" si="772"/>
        <v>0</v>
      </c>
      <c r="O1022" s="1">
        <f t="shared" si="772"/>
        <v>0</v>
      </c>
      <c r="P1022" s="1">
        <f t="shared" si="772"/>
        <v>0</v>
      </c>
      <c r="Q1022" s="1">
        <f t="shared" si="772"/>
        <v>0</v>
      </c>
      <c r="R1022" s="1">
        <f t="shared" si="772"/>
        <v>0</v>
      </c>
      <c r="S1022" s="1">
        <f t="shared" si="772"/>
        <v>0</v>
      </c>
      <c r="T1022" s="1">
        <f t="shared" si="772"/>
        <v>0</v>
      </c>
      <c r="U1022" s="1">
        <f t="shared" si="772"/>
        <v>0</v>
      </c>
      <c r="V1022" s="1">
        <f t="shared" si="772"/>
        <v>0</v>
      </c>
      <c r="W1022" s="1">
        <f t="shared" si="772"/>
        <v>0</v>
      </c>
      <c r="X1022" s="1">
        <f t="shared" si="772"/>
        <v>0</v>
      </c>
      <c r="Y1022" s="1">
        <f t="shared" si="772"/>
        <v>0</v>
      </c>
      <c r="Z1022" s="1">
        <f t="shared" si="772"/>
        <v>0</v>
      </c>
      <c r="AA1022" s="1">
        <f t="shared" si="772"/>
        <v>0</v>
      </c>
    </row>
    <row r="1023" spans="1:27" x14ac:dyDescent="0.35">
      <c r="B1023" s="1" t="s">
        <v>21</v>
      </c>
      <c r="C1023" s="1">
        <f t="shared" si="773"/>
        <v>0</v>
      </c>
      <c r="D1023" s="1">
        <f t="shared" si="772"/>
        <v>0</v>
      </c>
      <c r="E1023" s="1">
        <f t="shared" si="772"/>
        <v>0</v>
      </c>
      <c r="F1023" s="1">
        <f t="shared" si="772"/>
        <v>0</v>
      </c>
      <c r="G1023" s="1">
        <f t="shared" si="772"/>
        <v>0</v>
      </c>
      <c r="H1023" s="1">
        <f t="shared" si="772"/>
        <v>0</v>
      </c>
      <c r="I1023" s="1">
        <f t="shared" si="772"/>
        <v>0</v>
      </c>
      <c r="J1023" s="1">
        <f t="shared" si="772"/>
        <v>0</v>
      </c>
      <c r="K1023" s="1">
        <f t="shared" si="772"/>
        <v>0</v>
      </c>
      <c r="L1023" s="1">
        <f t="shared" si="772"/>
        <v>0</v>
      </c>
      <c r="M1023" s="1">
        <f t="shared" si="772"/>
        <v>0</v>
      </c>
      <c r="N1023" s="1">
        <f t="shared" si="772"/>
        <v>0</v>
      </c>
      <c r="O1023" s="1">
        <f t="shared" si="772"/>
        <v>0</v>
      </c>
      <c r="P1023" s="1">
        <f t="shared" si="772"/>
        <v>0</v>
      </c>
      <c r="Q1023" s="1">
        <f t="shared" si="772"/>
        <v>0</v>
      </c>
      <c r="R1023" s="1">
        <f t="shared" si="772"/>
        <v>0</v>
      </c>
      <c r="S1023" s="1">
        <f t="shared" si="772"/>
        <v>0</v>
      </c>
      <c r="T1023" s="1">
        <f t="shared" si="772"/>
        <v>0</v>
      </c>
      <c r="U1023" s="1">
        <f t="shared" si="772"/>
        <v>0</v>
      </c>
      <c r="V1023" s="1">
        <f t="shared" si="772"/>
        <v>0</v>
      </c>
      <c r="W1023" s="1">
        <f t="shared" si="772"/>
        <v>0</v>
      </c>
      <c r="X1023" s="1">
        <f t="shared" si="772"/>
        <v>0</v>
      </c>
      <c r="Y1023" s="1">
        <f t="shared" si="772"/>
        <v>0</v>
      </c>
      <c r="Z1023" s="1">
        <f t="shared" si="772"/>
        <v>0</v>
      </c>
      <c r="AA1023" s="1">
        <f t="shared" si="772"/>
        <v>0</v>
      </c>
    </row>
    <row r="1024" spans="1:27" x14ac:dyDescent="0.35">
      <c r="B1024" s="1" t="s">
        <v>22</v>
      </c>
      <c r="C1024" s="1">
        <f t="shared" si="773"/>
        <v>0</v>
      </c>
      <c r="D1024" s="1">
        <f t="shared" si="772"/>
        <v>0</v>
      </c>
      <c r="E1024" s="1">
        <f t="shared" si="772"/>
        <v>0</v>
      </c>
      <c r="F1024" s="1">
        <f t="shared" si="772"/>
        <v>0</v>
      </c>
      <c r="G1024" s="1">
        <f t="shared" si="772"/>
        <v>0</v>
      </c>
      <c r="H1024" s="1">
        <f t="shared" si="772"/>
        <v>0</v>
      </c>
      <c r="I1024" s="1">
        <f t="shared" si="772"/>
        <v>0</v>
      </c>
      <c r="J1024" s="1">
        <f t="shared" si="772"/>
        <v>0</v>
      </c>
      <c r="K1024" s="1">
        <f t="shared" si="772"/>
        <v>0</v>
      </c>
      <c r="L1024" s="1">
        <f t="shared" si="772"/>
        <v>0</v>
      </c>
      <c r="M1024" s="1">
        <f t="shared" si="772"/>
        <v>0</v>
      </c>
      <c r="N1024" s="1">
        <f t="shared" si="772"/>
        <v>0</v>
      </c>
      <c r="O1024" s="1">
        <f t="shared" si="772"/>
        <v>0</v>
      </c>
      <c r="P1024" s="1">
        <f t="shared" si="772"/>
        <v>0</v>
      </c>
      <c r="Q1024" s="1">
        <f t="shared" si="772"/>
        <v>0</v>
      </c>
      <c r="R1024" s="1">
        <f t="shared" si="772"/>
        <v>0</v>
      </c>
      <c r="S1024" s="1">
        <f t="shared" si="772"/>
        <v>0</v>
      </c>
      <c r="T1024" s="1">
        <f t="shared" si="772"/>
        <v>0</v>
      </c>
      <c r="U1024" s="1">
        <f t="shared" si="772"/>
        <v>0</v>
      </c>
      <c r="V1024" s="1">
        <f t="shared" si="772"/>
        <v>0</v>
      </c>
      <c r="W1024" s="1">
        <f t="shared" si="772"/>
        <v>0</v>
      </c>
      <c r="X1024" s="1">
        <f t="shared" si="772"/>
        <v>0</v>
      </c>
      <c r="Y1024" s="1">
        <f t="shared" si="772"/>
        <v>0</v>
      </c>
      <c r="Z1024" s="1">
        <f t="shared" si="772"/>
        <v>0</v>
      </c>
      <c r="AA1024" s="1">
        <f t="shared" si="772"/>
        <v>0</v>
      </c>
    </row>
    <row r="1025" spans="1:27" x14ac:dyDescent="0.35">
      <c r="B1025" s="1" t="s">
        <v>23</v>
      </c>
      <c r="C1025" s="1">
        <f t="shared" si="773"/>
        <v>0</v>
      </c>
      <c r="D1025" s="1">
        <f t="shared" si="772"/>
        <v>0</v>
      </c>
      <c r="E1025" s="1">
        <f t="shared" si="772"/>
        <v>0</v>
      </c>
      <c r="F1025" s="1">
        <f t="shared" si="772"/>
        <v>0</v>
      </c>
      <c r="G1025" s="1">
        <f t="shared" si="772"/>
        <v>0</v>
      </c>
      <c r="H1025" s="1">
        <f t="shared" si="772"/>
        <v>0</v>
      </c>
      <c r="I1025" s="1">
        <f t="shared" si="772"/>
        <v>0</v>
      </c>
      <c r="J1025" s="1">
        <f t="shared" si="772"/>
        <v>0</v>
      </c>
      <c r="K1025" s="1">
        <f t="shared" si="772"/>
        <v>0</v>
      </c>
      <c r="L1025" s="1">
        <f t="shared" si="772"/>
        <v>0</v>
      </c>
      <c r="M1025" s="1">
        <f t="shared" si="772"/>
        <v>0</v>
      </c>
      <c r="N1025" s="1">
        <f t="shared" si="772"/>
        <v>0</v>
      </c>
      <c r="O1025" s="1">
        <f t="shared" si="772"/>
        <v>0</v>
      </c>
      <c r="P1025" s="1">
        <f t="shared" si="772"/>
        <v>0</v>
      </c>
      <c r="Q1025" s="1">
        <f t="shared" si="772"/>
        <v>0</v>
      </c>
      <c r="R1025" s="1">
        <f t="shared" si="772"/>
        <v>0</v>
      </c>
      <c r="S1025" s="1">
        <f t="shared" si="772"/>
        <v>0</v>
      </c>
      <c r="T1025" s="1">
        <f t="shared" si="772"/>
        <v>0</v>
      </c>
      <c r="U1025" s="1">
        <f t="shared" si="772"/>
        <v>0</v>
      </c>
      <c r="V1025" s="1">
        <f t="shared" si="772"/>
        <v>0</v>
      </c>
      <c r="W1025" s="1">
        <f t="shared" si="772"/>
        <v>0</v>
      </c>
      <c r="X1025" s="1">
        <f t="shared" si="772"/>
        <v>0</v>
      </c>
      <c r="Y1025" s="1">
        <f t="shared" si="772"/>
        <v>0</v>
      </c>
      <c r="Z1025" s="1">
        <f t="shared" si="772"/>
        <v>0</v>
      </c>
      <c r="AA1025" s="1">
        <f t="shared" si="772"/>
        <v>0</v>
      </c>
    </row>
    <row r="1026" spans="1:27" x14ac:dyDescent="0.35">
      <c r="B1026" s="1" t="s">
        <v>42</v>
      </c>
      <c r="C1026" s="1">
        <f t="shared" si="773"/>
        <v>0</v>
      </c>
      <c r="D1026" s="1">
        <f t="shared" si="772"/>
        <v>0</v>
      </c>
      <c r="E1026" s="1">
        <f t="shared" si="772"/>
        <v>0</v>
      </c>
      <c r="F1026" s="1">
        <f t="shared" si="772"/>
        <v>0</v>
      </c>
      <c r="G1026" s="1">
        <f t="shared" si="772"/>
        <v>0</v>
      </c>
      <c r="H1026" s="1">
        <f t="shared" si="772"/>
        <v>0</v>
      </c>
      <c r="I1026" s="1">
        <f t="shared" si="772"/>
        <v>0</v>
      </c>
      <c r="J1026" s="1">
        <f t="shared" si="772"/>
        <v>0</v>
      </c>
      <c r="K1026" s="1">
        <f t="shared" si="772"/>
        <v>0</v>
      </c>
      <c r="L1026" s="1">
        <f t="shared" si="772"/>
        <v>0</v>
      </c>
      <c r="M1026" s="1">
        <f t="shared" si="772"/>
        <v>0</v>
      </c>
      <c r="N1026" s="1">
        <f t="shared" si="772"/>
        <v>0</v>
      </c>
      <c r="O1026" s="1">
        <f t="shared" si="772"/>
        <v>0</v>
      </c>
      <c r="P1026" s="1">
        <f t="shared" si="772"/>
        <v>0</v>
      </c>
      <c r="Q1026" s="1">
        <f t="shared" si="772"/>
        <v>0</v>
      </c>
      <c r="R1026" s="1">
        <f t="shared" si="772"/>
        <v>0</v>
      </c>
      <c r="S1026" s="1">
        <f t="shared" si="772"/>
        <v>0</v>
      </c>
      <c r="T1026" s="1">
        <f t="shared" si="772"/>
        <v>0</v>
      </c>
      <c r="U1026" s="1">
        <f t="shared" si="772"/>
        <v>0</v>
      </c>
      <c r="V1026" s="1">
        <f t="shared" si="772"/>
        <v>0</v>
      </c>
      <c r="W1026" s="1">
        <f t="shared" si="772"/>
        <v>0</v>
      </c>
      <c r="X1026" s="1">
        <f t="shared" si="772"/>
        <v>0</v>
      </c>
      <c r="Y1026" s="1">
        <f t="shared" si="772"/>
        <v>0</v>
      </c>
      <c r="Z1026" s="1">
        <f t="shared" si="772"/>
        <v>0</v>
      </c>
      <c r="AA1026" s="1">
        <f t="shared" si="772"/>
        <v>0</v>
      </c>
    </row>
    <row r="1027" spans="1:27" x14ac:dyDescent="0.35">
      <c r="B1027" s="1" t="s">
        <v>24</v>
      </c>
      <c r="C1027" s="1">
        <f t="shared" si="773"/>
        <v>0</v>
      </c>
      <c r="D1027" s="1">
        <f t="shared" si="772"/>
        <v>0</v>
      </c>
      <c r="E1027" s="1">
        <f t="shared" si="772"/>
        <v>0</v>
      </c>
      <c r="F1027" s="1">
        <f t="shared" si="772"/>
        <v>0</v>
      </c>
      <c r="G1027" s="1">
        <f t="shared" si="772"/>
        <v>0</v>
      </c>
      <c r="H1027" s="1">
        <f t="shared" si="772"/>
        <v>0</v>
      </c>
      <c r="I1027" s="1">
        <f t="shared" si="772"/>
        <v>0</v>
      </c>
      <c r="J1027" s="1">
        <f t="shared" ref="D1027:AA1037" si="774">J979*J1003</f>
        <v>0</v>
      </c>
      <c r="K1027" s="1">
        <f t="shared" si="774"/>
        <v>0</v>
      </c>
      <c r="L1027" s="1">
        <f t="shared" si="774"/>
        <v>0</v>
      </c>
      <c r="M1027" s="1">
        <f t="shared" si="774"/>
        <v>0</v>
      </c>
      <c r="N1027" s="1">
        <f t="shared" si="774"/>
        <v>0</v>
      </c>
      <c r="O1027" s="1">
        <f t="shared" si="774"/>
        <v>0</v>
      </c>
      <c r="P1027" s="1">
        <f t="shared" si="774"/>
        <v>0</v>
      </c>
      <c r="Q1027" s="1">
        <f t="shared" si="774"/>
        <v>0</v>
      </c>
      <c r="R1027" s="1">
        <f t="shared" si="774"/>
        <v>0</v>
      </c>
      <c r="S1027" s="1">
        <f t="shared" si="774"/>
        <v>0</v>
      </c>
      <c r="T1027" s="1">
        <f t="shared" si="774"/>
        <v>0</v>
      </c>
      <c r="U1027" s="1">
        <f t="shared" si="774"/>
        <v>0</v>
      </c>
      <c r="V1027" s="1">
        <f t="shared" si="774"/>
        <v>0</v>
      </c>
      <c r="W1027" s="1">
        <f t="shared" si="774"/>
        <v>0</v>
      </c>
      <c r="X1027" s="1">
        <f t="shared" si="774"/>
        <v>0</v>
      </c>
      <c r="Y1027" s="1">
        <f t="shared" si="774"/>
        <v>0</v>
      </c>
      <c r="Z1027" s="1">
        <f t="shared" si="774"/>
        <v>0</v>
      </c>
      <c r="AA1027" s="1">
        <f t="shared" si="774"/>
        <v>0</v>
      </c>
    </row>
    <row r="1028" spans="1:27" x14ac:dyDescent="0.35">
      <c r="B1028" s="1" t="s">
        <v>25</v>
      </c>
      <c r="C1028" s="1">
        <f t="shared" si="773"/>
        <v>0</v>
      </c>
      <c r="D1028" s="1">
        <f t="shared" si="774"/>
        <v>0</v>
      </c>
      <c r="E1028" s="1">
        <f t="shared" si="774"/>
        <v>0</v>
      </c>
      <c r="F1028" s="1">
        <f t="shared" si="774"/>
        <v>0</v>
      </c>
      <c r="G1028" s="1">
        <f t="shared" si="774"/>
        <v>0</v>
      </c>
      <c r="H1028" s="1">
        <f t="shared" si="774"/>
        <v>0</v>
      </c>
      <c r="I1028" s="1">
        <f t="shared" si="774"/>
        <v>0</v>
      </c>
      <c r="J1028" s="1">
        <f t="shared" si="774"/>
        <v>0</v>
      </c>
      <c r="K1028" s="1">
        <f t="shared" si="774"/>
        <v>0</v>
      </c>
      <c r="L1028" s="1">
        <f t="shared" si="774"/>
        <v>0</v>
      </c>
      <c r="M1028" s="1">
        <f t="shared" si="774"/>
        <v>0</v>
      </c>
      <c r="N1028" s="1">
        <f t="shared" si="774"/>
        <v>0</v>
      </c>
      <c r="O1028" s="1">
        <f t="shared" si="774"/>
        <v>0</v>
      </c>
      <c r="P1028" s="1">
        <f t="shared" si="774"/>
        <v>0</v>
      </c>
      <c r="Q1028" s="1">
        <f t="shared" si="774"/>
        <v>0</v>
      </c>
      <c r="R1028" s="1">
        <f t="shared" si="774"/>
        <v>0</v>
      </c>
      <c r="S1028" s="1">
        <f t="shared" si="774"/>
        <v>0</v>
      </c>
      <c r="T1028" s="1">
        <f t="shared" si="774"/>
        <v>0</v>
      </c>
      <c r="U1028" s="1">
        <f t="shared" si="774"/>
        <v>0</v>
      </c>
      <c r="V1028" s="1">
        <f t="shared" si="774"/>
        <v>0</v>
      </c>
      <c r="W1028" s="1">
        <f t="shared" si="774"/>
        <v>0</v>
      </c>
      <c r="X1028" s="1">
        <f t="shared" si="774"/>
        <v>0</v>
      </c>
      <c r="Y1028" s="1">
        <f t="shared" si="774"/>
        <v>0</v>
      </c>
      <c r="Z1028" s="1">
        <f t="shared" si="774"/>
        <v>0</v>
      </c>
      <c r="AA1028" s="1">
        <f t="shared" si="774"/>
        <v>0</v>
      </c>
    </row>
    <row r="1029" spans="1:27" x14ac:dyDescent="0.35">
      <c r="B1029" s="1" t="s">
        <v>26</v>
      </c>
      <c r="C1029" s="1">
        <f t="shared" si="773"/>
        <v>0</v>
      </c>
      <c r="D1029" s="1">
        <f t="shared" si="774"/>
        <v>0</v>
      </c>
      <c r="E1029" s="1">
        <f t="shared" si="774"/>
        <v>0</v>
      </c>
      <c r="F1029" s="1">
        <f t="shared" si="774"/>
        <v>0</v>
      </c>
      <c r="G1029" s="1">
        <f t="shared" si="774"/>
        <v>0</v>
      </c>
      <c r="H1029" s="1">
        <f t="shared" si="774"/>
        <v>0</v>
      </c>
      <c r="I1029" s="1">
        <f t="shared" si="774"/>
        <v>0</v>
      </c>
      <c r="J1029" s="1">
        <f t="shared" si="774"/>
        <v>0</v>
      </c>
      <c r="K1029" s="1">
        <f t="shared" si="774"/>
        <v>0</v>
      </c>
      <c r="L1029" s="1">
        <f t="shared" si="774"/>
        <v>0</v>
      </c>
      <c r="M1029" s="1">
        <f t="shared" si="774"/>
        <v>0</v>
      </c>
      <c r="N1029" s="1">
        <f t="shared" si="774"/>
        <v>0</v>
      </c>
      <c r="O1029" s="1">
        <f t="shared" si="774"/>
        <v>0</v>
      </c>
      <c r="P1029" s="1">
        <f t="shared" si="774"/>
        <v>0</v>
      </c>
      <c r="Q1029" s="1">
        <f t="shared" si="774"/>
        <v>0</v>
      </c>
      <c r="R1029" s="1">
        <f t="shared" si="774"/>
        <v>0</v>
      </c>
      <c r="S1029" s="1">
        <f t="shared" si="774"/>
        <v>0</v>
      </c>
      <c r="T1029" s="1">
        <f t="shared" si="774"/>
        <v>0</v>
      </c>
      <c r="U1029" s="1">
        <f t="shared" si="774"/>
        <v>0</v>
      </c>
      <c r="V1029" s="1">
        <f t="shared" si="774"/>
        <v>0</v>
      </c>
      <c r="W1029" s="1">
        <f t="shared" si="774"/>
        <v>0</v>
      </c>
      <c r="X1029" s="1">
        <f t="shared" si="774"/>
        <v>0</v>
      </c>
      <c r="Y1029" s="1">
        <f t="shared" si="774"/>
        <v>0</v>
      </c>
      <c r="Z1029" s="1">
        <f t="shared" si="774"/>
        <v>0</v>
      </c>
      <c r="AA1029" s="1">
        <f t="shared" si="774"/>
        <v>0</v>
      </c>
    </row>
    <row r="1030" spans="1:27" x14ac:dyDescent="0.35">
      <c r="B1030" s="1" t="s">
        <v>43</v>
      </c>
      <c r="C1030" s="1">
        <f t="shared" si="773"/>
        <v>0</v>
      </c>
      <c r="D1030" s="1">
        <f t="shared" si="774"/>
        <v>0</v>
      </c>
      <c r="E1030" s="1">
        <f t="shared" si="774"/>
        <v>0</v>
      </c>
      <c r="F1030" s="1">
        <f t="shared" si="774"/>
        <v>0</v>
      </c>
      <c r="G1030" s="1">
        <f t="shared" si="774"/>
        <v>0</v>
      </c>
      <c r="H1030" s="1">
        <f t="shared" si="774"/>
        <v>0</v>
      </c>
      <c r="I1030" s="1">
        <f t="shared" si="774"/>
        <v>0</v>
      </c>
      <c r="J1030" s="1">
        <f t="shared" si="774"/>
        <v>0</v>
      </c>
      <c r="K1030" s="1">
        <f t="shared" si="774"/>
        <v>0</v>
      </c>
      <c r="L1030" s="1">
        <f t="shared" si="774"/>
        <v>0</v>
      </c>
      <c r="M1030" s="1">
        <f t="shared" si="774"/>
        <v>0</v>
      </c>
      <c r="N1030" s="1">
        <f t="shared" si="774"/>
        <v>0</v>
      </c>
      <c r="O1030" s="1">
        <f t="shared" si="774"/>
        <v>0</v>
      </c>
      <c r="P1030" s="1">
        <f t="shared" si="774"/>
        <v>0</v>
      </c>
      <c r="Q1030" s="1">
        <f t="shared" si="774"/>
        <v>0</v>
      </c>
      <c r="R1030" s="1">
        <f t="shared" si="774"/>
        <v>0</v>
      </c>
      <c r="S1030" s="1">
        <f t="shared" si="774"/>
        <v>0</v>
      </c>
      <c r="T1030" s="1">
        <f t="shared" si="774"/>
        <v>0</v>
      </c>
      <c r="U1030" s="1">
        <f t="shared" si="774"/>
        <v>0</v>
      </c>
      <c r="V1030" s="1">
        <f t="shared" si="774"/>
        <v>0</v>
      </c>
      <c r="W1030" s="1">
        <f t="shared" si="774"/>
        <v>0</v>
      </c>
      <c r="X1030" s="1">
        <f t="shared" si="774"/>
        <v>0</v>
      </c>
      <c r="Y1030" s="1">
        <f t="shared" si="774"/>
        <v>0</v>
      </c>
      <c r="Z1030" s="1">
        <f t="shared" si="774"/>
        <v>0</v>
      </c>
      <c r="AA1030" s="1">
        <f t="shared" si="774"/>
        <v>0</v>
      </c>
    </row>
    <row r="1031" spans="1:27" x14ac:dyDescent="0.35">
      <c r="B1031" s="1" t="s">
        <v>27</v>
      </c>
      <c r="C1031" s="1">
        <f t="shared" si="773"/>
        <v>0</v>
      </c>
      <c r="D1031" s="1">
        <f t="shared" si="774"/>
        <v>0</v>
      </c>
      <c r="E1031" s="1">
        <f t="shared" si="774"/>
        <v>0</v>
      </c>
      <c r="F1031" s="1">
        <f t="shared" si="774"/>
        <v>0</v>
      </c>
      <c r="G1031" s="1">
        <f t="shared" si="774"/>
        <v>0</v>
      </c>
      <c r="H1031" s="1">
        <f t="shared" si="774"/>
        <v>0</v>
      </c>
      <c r="I1031" s="1">
        <f t="shared" si="774"/>
        <v>0</v>
      </c>
      <c r="J1031" s="1">
        <f t="shared" si="774"/>
        <v>0</v>
      </c>
      <c r="K1031" s="1">
        <f t="shared" si="774"/>
        <v>0</v>
      </c>
      <c r="L1031" s="1">
        <f t="shared" si="774"/>
        <v>0</v>
      </c>
      <c r="M1031" s="1">
        <f t="shared" si="774"/>
        <v>0</v>
      </c>
      <c r="N1031" s="1">
        <f t="shared" si="774"/>
        <v>0</v>
      </c>
      <c r="O1031" s="1">
        <f t="shared" si="774"/>
        <v>0</v>
      </c>
      <c r="P1031" s="1">
        <f t="shared" si="774"/>
        <v>0</v>
      </c>
      <c r="Q1031" s="1">
        <f t="shared" si="774"/>
        <v>0</v>
      </c>
      <c r="R1031" s="1">
        <f t="shared" si="774"/>
        <v>0</v>
      </c>
      <c r="S1031" s="1">
        <f t="shared" si="774"/>
        <v>0</v>
      </c>
      <c r="T1031" s="1">
        <f t="shared" si="774"/>
        <v>0</v>
      </c>
      <c r="U1031" s="1">
        <f t="shared" si="774"/>
        <v>0</v>
      </c>
      <c r="V1031" s="1">
        <f t="shared" si="774"/>
        <v>0</v>
      </c>
      <c r="W1031" s="1">
        <f t="shared" si="774"/>
        <v>0</v>
      </c>
      <c r="X1031" s="1">
        <f t="shared" si="774"/>
        <v>0</v>
      </c>
      <c r="Y1031" s="1">
        <f t="shared" si="774"/>
        <v>0</v>
      </c>
      <c r="Z1031" s="1">
        <f t="shared" si="774"/>
        <v>0</v>
      </c>
      <c r="AA1031" s="1">
        <f t="shared" si="774"/>
        <v>0</v>
      </c>
    </row>
    <row r="1032" spans="1:27" x14ac:dyDescent="0.35">
      <c r="B1032" s="1" t="s">
        <v>28</v>
      </c>
      <c r="C1032" s="1">
        <f t="shared" si="773"/>
        <v>0</v>
      </c>
      <c r="D1032" s="1">
        <f t="shared" si="774"/>
        <v>0</v>
      </c>
      <c r="E1032" s="1">
        <f t="shared" si="774"/>
        <v>0</v>
      </c>
      <c r="F1032" s="1">
        <f t="shared" si="774"/>
        <v>0</v>
      </c>
      <c r="G1032" s="1">
        <f t="shared" si="774"/>
        <v>0</v>
      </c>
      <c r="H1032" s="1">
        <f t="shared" si="774"/>
        <v>0</v>
      </c>
      <c r="I1032" s="1">
        <f t="shared" si="774"/>
        <v>0</v>
      </c>
      <c r="J1032" s="1">
        <f t="shared" si="774"/>
        <v>0</v>
      </c>
      <c r="K1032" s="1">
        <f t="shared" si="774"/>
        <v>0</v>
      </c>
      <c r="L1032" s="1">
        <f t="shared" si="774"/>
        <v>0</v>
      </c>
      <c r="M1032" s="1">
        <f t="shared" si="774"/>
        <v>0</v>
      </c>
      <c r="N1032" s="1">
        <f t="shared" si="774"/>
        <v>0</v>
      </c>
      <c r="O1032" s="1">
        <f t="shared" si="774"/>
        <v>0</v>
      </c>
      <c r="P1032" s="1">
        <f t="shared" si="774"/>
        <v>0</v>
      </c>
      <c r="Q1032" s="1">
        <f t="shared" si="774"/>
        <v>0</v>
      </c>
      <c r="R1032" s="1">
        <f t="shared" si="774"/>
        <v>0</v>
      </c>
      <c r="S1032" s="1">
        <f t="shared" si="774"/>
        <v>0</v>
      </c>
      <c r="T1032" s="1">
        <f t="shared" si="774"/>
        <v>0</v>
      </c>
      <c r="U1032" s="1">
        <f t="shared" si="774"/>
        <v>0</v>
      </c>
      <c r="V1032" s="1">
        <f t="shared" si="774"/>
        <v>0</v>
      </c>
      <c r="W1032" s="1">
        <f t="shared" si="774"/>
        <v>0</v>
      </c>
      <c r="X1032" s="1">
        <f t="shared" si="774"/>
        <v>0</v>
      </c>
      <c r="Y1032" s="1">
        <f t="shared" si="774"/>
        <v>0</v>
      </c>
      <c r="Z1032" s="1">
        <f t="shared" si="774"/>
        <v>0</v>
      </c>
      <c r="AA1032" s="1">
        <f t="shared" si="774"/>
        <v>0</v>
      </c>
    </row>
    <row r="1033" spans="1:27" x14ac:dyDescent="0.35">
      <c r="B1033" s="1" t="s">
        <v>29</v>
      </c>
      <c r="C1033" s="1">
        <f t="shared" si="773"/>
        <v>0</v>
      </c>
      <c r="D1033" s="1">
        <f t="shared" si="774"/>
        <v>0</v>
      </c>
      <c r="E1033" s="1">
        <f t="shared" si="774"/>
        <v>0</v>
      </c>
      <c r="F1033" s="1">
        <f t="shared" si="774"/>
        <v>0</v>
      </c>
      <c r="G1033" s="1">
        <f t="shared" si="774"/>
        <v>0</v>
      </c>
      <c r="H1033" s="1">
        <f t="shared" si="774"/>
        <v>0</v>
      </c>
      <c r="I1033" s="1">
        <f t="shared" si="774"/>
        <v>0</v>
      </c>
      <c r="J1033" s="1">
        <f t="shared" si="774"/>
        <v>0</v>
      </c>
      <c r="K1033" s="1">
        <f t="shared" si="774"/>
        <v>0</v>
      </c>
      <c r="L1033" s="1">
        <f t="shared" si="774"/>
        <v>0</v>
      </c>
      <c r="M1033" s="1">
        <f t="shared" si="774"/>
        <v>0</v>
      </c>
      <c r="N1033" s="1">
        <f t="shared" si="774"/>
        <v>0</v>
      </c>
      <c r="O1033" s="1">
        <f t="shared" si="774"/>
        <v>0</v>
      </c>
      <c r="P1033" s="1">
        <f t="shared" si="774"/>
        <v>0</v>
      </c>
      <c r="Q1033" s="1">
        <f t="shared" si="774"/>
        <v>0</v>
      </c>
      <c r="R1033" s="1">
        <f t="shared" si="774"/>
        <v>0</v>
      </c>
      <c r="S1033" s="1">
        <f t="shared" si="774"/>
        <v>0</v>
      </c>
      <c r="T1033" s="1">
        <f t="shared" si="774"/>
        <v>0</v>
      </c>
      <c r="U1033" s="1">
        <f t="shared" si="774"/>
        <v>0</v>
      </c>
      <c r="V1033" s="1">
        <f t="shared" si="774"/>
        <v>0</v>
      </c>
      <c r="W1033" s="1">
        <f t="shared" si="774"/>
        <v>0</v>
      </c>
      <c r="X1033" s="1">
        <f t="shared" si="774"/>
        <v>0</v>
      </c>
      <c r="Y1033" s="1">
        <f t="shared" si="774"/>
        <v>0</v>
      </c>
      <c r="Z1033" s="1">
        <f t="shared" si="774"/>
        <v>0</v>
      </c>
      <c r="AA1033" s="1">
        <f t="shared" si="774"/>
        <v>0</v>
      </c>
    </row>
    <row r="1034" spans="1:27" x14ac:dyDescent="0.35">
      <c r="B1034" s="1" t="s">
        <v>30</v>
      </c>
      <c r="C1034" s="1">
        <f t="shared" si="773"/>
        <v>0</v>
      </c>
      <c r="D1034" s="1">
        <f t="shared" si="774"/>
        <v>0</v>
      </c>
      <c r="E1034" s="1">
        <f t="shared" si="774"/>
        <v>0</v>
      </c>
      <c r="F1034" s="1">
        <f t="shared" si="774"/>
        <v>0</v>
      </c>
      <c r="G1034" s="1">
        <f t="shared" si="774"/>
        <v>0</v>
      </c>
      <c r="H1034" s="1">
        <f t="shared" si="774"/>
        <v>0</v>
      </c>
      <c r="I1034" s="1">
        <f t="shared" si="774"/>
        <v>0</v>
      </c>
      <c r="J1034" s="1">
        <f t="shared" si="774"/>
        <v>0</v>
      </c>
      <c r="K1034" s="1">
        <f t="shared" si="774"/>
        <v>0</v>
      </c>
      <c r="L1034" s="1">
        <f t="shared" si="774"/>
        <v>0</v>
      </c>
      <c r="M1034" s="1">
        <f t="shared" si="774"/>
        <v>0</v>
      </c>
      <c r="N1034" s="1">
        <f t="shared" si="774"/>
        <v>0</v>
      </c>
      <c r="O1034" s="1">
        <f t="shared" si="774"/>
        <v>0</v>
      </c>
      <c r="P1034" s="1">
        <f t="shared" si="774"/>
        <v>0</v>
      </c>
      <c r="Q1034" s="1">
        <f t="shared" si="774"/>
        <v>0</v>
      </c>
      <c r="R1034" s="1">
        <f t="shared" si="774"/>
        <v>0</v>
      </c>
      <c r="S1034" s="1">
        <f t="shared" si="774"/>
        <v>0</v>
      </c>
      <c r="T1034" s="1">
        <f t="shared" si="774"/>
        <v>0</v>
      </c>
      <c r="U1034" s="1">
        <f t="shared" si="774"/>
        <v>0</v>
      </c>
      <c r="V1034" s="1">
        <f t="shared" si="774"/>
        <v>0</v>
      </c>
      <c r="W1034" s="1">
        <f t="shared" si="774"/>
        <v>0</v>
      </c>
      <c r="X1034" s="1">
        <f t="shared" si="774"/>
        <v>0</v>
      </c>
      <c r="Y1034" s="1">
        <f t="shared" si="774"/>
        <v>0</v>
      </c>
      <c r="Z1034" s="1">
        <f t="shared" si="774"/>
        <v>0</v>
      </c>
      <c r="AA1034" s="1">
        <f t="shared" si="774"/>
        <v>0</v>
      </c>
    </row>
    <row r="1035" spans="1:27" x14ac:dyDescent="0.35">
      <c r="B1035" s="1" t="s">
        <v>31</v>
      </c>
      <c r="C1035" s="1">
        <f t="shared" si="773"/>
        <v>0</v>
      </c>
      <c r="D1035" s="1">
        <f t="shared" si="774"/>
        <v>0</v>
      </c>
      <c r="E1035" s="1">
        <f t="shared" si="774"/>
        <v>0</v>
      </c>
      <c r="F1035" s="1">
        <f t="shared" si="774"/>
        <v>0</v>
      </c>
      <c r="G1035" s="1">
        <f t="shared" si="774"/>
        <v>0</v>
      </c>
      <c r="H1035" s="1">
        <f t="shared" si="774"/>
        <v>0</v>
      </c>
      <c r="I1035" s="1">
        <f t="shared" si="774"/>
        <v>0</v>
      </c>
      <c r="J1035" s="1">
        <f t="shared" si="774"/>
        <v>0</v>
      </c>
      <c r="K1035" s="1">
        <f t="shared" si="774"/>
        <v>0</v>
      </c>
      <c r="L1035" s="1">
        <f t="shared" si="774"/>
        <v>0</v>
      </c>
      <c r="M1035" s="1">
        <f t="shared" si="774"/>
        <v>0</v>
      </c>
      <c r="N1035" s="1">
        <f t="shared" si="774"/>
        <v>0</v>
      </c>
      <c r="O1035" s="1">
        <f t="shared" si="774"/>
        <v>0</v>
      </c>
      <c r="P1035" s="1">
        <f t="shared" si="774"/>
        <v>0</v>
      </c>
      <c r="Q1035" s="1">
        <f t="shared" si="774"/>
        <v>0</v>
      </c>
      <c r="R1035" s="1">
        <f t="shared" si="774"/>
        <v>0</v>
      </c>
      <c r="S1035" s="1">
        <f t="shared" si="774"/>
        <v>0</v>
      </c>
      <c r="T1035" s="1">
        <f t="shared" si="774"/>
        <v>0</v>
      </c>
      <c r="U1035" s="1">
        <f t="shared" si="774"/>
        <v>0</v>
      </c>
      <c r="V1035" s="1">
        <f t="shared" si="774"/>
        <v>0</v>
      </c>
      <c r="W1035" s="1">
        <f t="shared" si="774"/>
        <v>0</v>
      </c>
      <c r="X1035" s="1">
        <f t="shared" si="774"/>
        <v>0</v>
      </c>
      <c r="Y1035" s="1">
        <f t="shared" si="774"/>
        <v>0</v>
      </c>
      <c r="Z1035" s="1">
        <f t="shared" si="774"/>
        <v>0</v>
      </c>
      <c r="AA1035" s="1">
        <f t="shared" si="774"/>
        <v>0</v>
      </c>
    </row>
    <row r="1036" spans="1:27" x14ac:dyDescent="0.35">
      <c r="B1036" s="1" t="s">
        <v>32</v>
      </c>
      <c r="C1036" s="1">
        <f t="shared" si="773"/>
        <v>0</v>
      </c>
      <c r="D1036" s="1">
        <f t="shared" si="774"/>
        <v>0</v>
      </c>
      <c r="E1036" s="1">
        <f t="shared" si="774"/>
        <v>0</v>
      </c>
      <c r="F1036" s="1">
        <f t="shared" si="774"/>
        <v>0</v>
      </c>
      <c r="G1036" s="1">
        <f t="shared" si="774"/>
        <v>0</v>
      </c>
      <c r="H1036" s="1">
        <f t="shared" si="774"/>
        <v>0</v>
      </c>
      <c r="I1036" s="1">
        <f t="shared" si="774"/>
        <v>0</v>
      </c>
      <c r="J1036" s="1">
        <f t="shared" si="774"/>
        <v>0</v>
      </c>
      <c r="K1036" s="1">
        <f t="shared" si="774"/>
        <v>0</v>
      </c>
      <c r="L1036" s="1">
        <f t="shared" si="774"/>
        <v>0</v>
      </c>
      <c r="M1036" s="1">
        <f t="shared" si="774"/>
        <v>0</v>
      </c>
      <c r="N1036" s="1">
        <f t="shared" si="774"/>
        <v>0</v>
      </c>
      <c r="O1036" s="1">
        <f t="shared" si="774"/>
        <v>0</v>
      </c>
      <c r="P1036" s="1">
        <f t="shared" si="774"/>
        <v>0</v>
      </c>
      <c r="Q1036" s="1">
        <f t="shared" si="774"/>
        <v>0</v>
      </c>
      <c r="R1036" s="1">
        <f t="shared" si="774"/>
        <v>0</v>
      </c>
      <c r="S1036" s="1">
        <f t="shared" si="774"/>
        <v>0</v>
      </c>
      <c r="T1036" s="1">
        <f t="shared" si="774"/>
        <v>0</v>
      </c>
      <c r="U1036" s="1">
        <f t="shared" si="774"/>
        <v>0</v>
      </c>
      <c r="V1036" s="1">
        <f t="shared" si="774"/>
        <v>0</v>
      </c>
      <c r="W1036" s="1">
        <f t="shared" si="774"/>
        <v>0</v>
      </c>
      <c r="X1036" s="1">
        <f t="shared" si="774"/>
        <v>0</v>
      </c>
      <c r="Y1036" s="1">
        <f t="shared" si="774"/>
        <v>0</v>
      </c>
      <c r="Z1036" s="1">
        <f t="shared" si="774"/>
        <v>0</v>
      </c>
      <c r="AA1036" s="1">
        <f t="shared" si="774"/>
        <v>0</v>
      </c>
    </row>
    <row r="1037" spans="1:27" x14ac:dyDescent="0.35">
      <c r="B1037" s="1" t="s">
        <v>33</v>
      </c>
      <c r="C1037" s="1">
        <f t="shared" si="773"/>
        <v>0</v>
      </c>
      <c r="D1037" s="1">
        <f t="shared" si="774"/>
        <v>0</v>
      </c>
      <c r="E1037" s="1">
        <f t="shared" si="774"/>
        <v>0</v>
      </c>
      <c r="F1037" s="1">
        <f t="shared" si="774"/>
        <v>0</v>
      </c>
      <c r="G1037" s="1">
        <f t="shared" si="774"/>
        <v>0</v>
      </c>
      <c r="H1037" s="1">
        <f t="shared" si="774"/>
        <v>0</v>
      </c>
      <c r="I1037" s="1">
        <f t="shared" si="774"/>
        <v>0</v>
      </c>
      <c r="J1037" s="1">
        <f t="shared" si="774"/>
        <v>0</v>
      </c>
      <c r="K1037" s="1">
        <f t="shared" si="774"/>
        <v>0</v>
      </c>
      <c r="L1037" s="1">
        <f t="shared" si="774"/>
        <v>0</v>
      </c>
      <c r="M1037" s="1">
        <f t="shared" si="774"/>
        <v>0</v>
      </c>
      <c r="N1037" s="1">
        <f t="shared" si="774"/>
        <v>0</v>
      </c>
      <c r="O1037" s="1">
        <f t="shared" si="774"/>
        <v>0</v>
      </c>
      <c r="P1037" s="1">
        <f t="shared" si="774"/>
        <v>0</v>
      </c>
      <c r="Q1037" s="1">
        <f t="shared" si="774"/>
        <v>0</v>
      </c>
      <c r="R1037" s="1">
        <f t="shared" si="774"/>
        <v>0</v>
      </c>
      <c r="S1037" s="1">
        <f t="shared" si="774"/>
        <v>0</v>
      </c>
      <c r="T1037" s="1">
        <f t="shared" si="774"/>
        <v>0</v>
      </c>
      <c r="U1037" s="1">
        <f t="shared" si="774"/>
        <v>0</v>
      </c>
      <c r="V1037" s="1">
        <f t="shared" si="774"/>
        <v>0</v>
      </c>
      <c r="W1037" s="1">
        <f t="shared" si="774"/>
        <v>0</v>
      </c>
      <c r="X1037" s="1">
        <f t="shared" si="774"/>
        <v>0</v>
      </c>
      <c r="Y1037" s="1">
        <f t="shared" ref="Y1037:AA1037" si="775">Y989*Y1013</f>
        <v>0</v>
      </c>
      <c r="Z1037" s="1">
        <f t="shared" si="775"/>
        <v>0</v>
      </c>
      <c r="AA1037" s="1">
        <f t="shared" si="775"/>
        <v>0</v>
      </c>
    </row>
    <row r="1038" spans="1:27" x14ac:dyDescent="0.35">
      <c r="A1038" s="2"/>
    </row>
    <row r="1039" spans="1:27" x14ac:dyDescent="0.35">
      <c r="A1039" s="2" t="s">
        <v>35</v>
      </c>
      <c r="C1039" s="1">
        <v>2010</v>
      </c>
      <c r="D1039" s="1">
        <v>2011</v>
      </c>
      <c r="E1039" s="1">
        <v>2012</v>
      </c>
      <c r="F1039" s="1">
        <v>2013</v>
      </c>
      <c r="G1039" s="1">
        <v>2014</v>
      </c>
      <c r="H1039" s="1">
        <v>2015</v>
      </c>
      <c r="I1039" s="1">
        <v>2016</v>
      </c>
      <c r="J1039" s="1">
        <v>2017</v>
      </c>
      <c r="K1039" s="1">
        <v>2018</v>
      </c>
      <c r="L1039" s="1">
        <v>2019</v>
      </c>
      <c r="M1039" s="1">
        <v>2020</v>
      </c>
      <c r="N1039" s="1">
        <v>2021</v>
      </c>
      <c r="O1039" s="1">
        <v>2022</v>
      </c>
      <c r="P1039" s="1">
        <v>2023</v>
      </c>
      <c r="Q1039" s="1">
        <v>2024</v>
      </c>
      <c r="R1039" s="1">
        <v>2025</v>
      </c>
      <c r="S1039" s="1">
        <v>2026</v>
      </c>
      <c r="T1039" s="1">
        <v>2027</v>
      </c>
      <c r="U1039" s="1">
        <v>2028</v>
      </c>
      <c r="V1039" s="1">
        <v>2029</v>
      </c>
      <c r="W1039" s="1">
        <v>2030</v>
      </c>
      <c r="X1039" s="1">
        <v>2031</v>
      </c>
      <c r="Y1039" s="1">
        <v>2032</v>
      </c>
      <c r="Z1039" s="1">
        <v>2033</v>
      </c>
      <c r="AA1039" s="1">
        <v>2034</v>
      </c>
    </row>
    <row r="1040" spans="1:27" x14ac:dyDescent="0.35">
      <c r="A1040" s="2"/>
      <c r="B1040" s="1" t="s">
        <v>41</v>
      </c>
      <c r="C1040" s="1">
        <f>C1016*C917</f>
        <v>3735232800</v>
      </c>
      <c r="D1040" s="1">
        <f t="shared" ref="D1040:AA1051" si="776">D1016*D917</f>
        <v>7022681500</v>
      </c>
      <c r="E1040" s="1">
        <f t="shared" si="776"/>
        <v>10610459640</v>
      </c>
      <c r="F1040" s="1">
        <f t="shared" si="776"/>
        <v>9177581250</v>
      </c>
      <c r="G1040" s="1">
        <f t="shared" si="776"/>
        <v>9688520000</v>
      </c>
      <c r="H1040" s="1">
        <f t="shared" si="776"/>
        <v>12527812500</v>
      </c>
      <c r="I1040" s="1">
        <f t="shared" si="776"/>
        <v>29240042301.005394</v>
      </c>
      <c r="J1040" s="1">
        <f t="shared" si="776"/>
        <v>29240042301.005394</v>
      </c>
      <c r="K1040" s="1">
        <f t="shared" si="776"/>
        <v>29240042301.005394</v>
      </c>
      <c r="L1040" s="1">
        <f t="shared" si="776"/>
        <v>29240042301.005394</v>
      </c>
      <c r="M1040" s="1">
        <f t="shared" si="776"/>
        <v>29240042301.005394</v>
      </c>
      <c r="N1040" s="1">
        <f t="shared" si="776"/>
        <v>29240042301.005394</v>
      </c>
      <c r="O1040" s="1">
        <f t="shared" si="776"/>
        <v>29240042301.005394</v>
      </c>
      <c r="P1040" s="1">
        <f t="shared" si="776"/>
        <v>29240042301.005394</v>
      </c>
      <c r="Q1040" s="1">
        <f t="shared" si="776"/>
        <v>29240042301.005394</v>
      </c>
      <c r="R1040" s="1">
        <f t="shared" si="776"/>
        <v>29240042301.005394</v>
      </c>
      <c r="S1040" s="1">
        <f t="shared" si="776"/>
        <v>29240042301.005394</v>
      </c>
      <c r="T1040" s="1">
        <f t="shared" si="776"/>
        <v>29240042301.005394</v>
      </c>
      <c r="U1040" s="1">
        <f t="shared" si="776"/>
        <v>29240042301.005394</v>
      </c>
      <c r="V1040" s="1">
        <f t="shared" si="776"/>
        <v>29240042301.005394</v>
      </c>
      <c r="W1040" s="1">
        <f t="shared" si="776"/>
        <v>29240042301.005394</v>
      </c>
      <c r="X1040" s="1">
        <f t="shared" si="776"/>
        <v>29240042301.005394</v>
      </c>
      <c r="Y1040" s="1">
        <f t="shared" si="776"/>
        <v>29240042301.005394</v>
      </c>
      <c r="Z1040" s="1">
        <f t="shared" si="776"/>
        <v>29240042301.005394</v>
      </c>
      <c r="AA1040" s="1">
        <f t="shared" si="776"/>
        <v>29240042301.005394</v>
      </c>
    </row>
    <row r="1041" spans="1:27" x14ac:dyDescent="0.35">
      <c r="A1041" s="2"/>
      <c r="B1041" s="1" t="s">
        <v>15</v>
      </c>
      <c r="C1041" s="1">
        <f t="shared" ref="C1041:R1061" si="777">C1017*C918</f>
        <v>0</v>
      </c>
      <c r="D1041" s="1">
        <f t="shared" si="777"/>
        <v>0</v>
      </c>
      <c r="E1041" s="1">
        <f t="shared" si="777"/>
        <v>0</v>
      </c>
      <c r="F1041" s="1">
        <f t="shared" si="777"/>
        <v>0</v>
      </c>
      <c r="G1041" s="1">
        <f t="shared" si="777"/>
        <v>0</v>
      </c>
      <c r="H1041" s="1">
        <f t="shared" si="777"/>
        <v>0</v>
      </c>
      <c r="I1041" s="1">
        <f t="shared" si="777"/>
        <v>0</v>
      </c>
      <c r="J1041" s="1">
        <f t="shared" si="777"/>
        <v>0</v>
      </c>
      <c r="K1041" s="1">
        <f t="shared" si="777"/>
        <v>0</v>
      </c>
      <c r="L1041" s="1">
        <f t="shared" si="777"/>
        <v>0</v>
      </c>
      <c r="M1041" s="1">
        <f t="shared" si="777"/>
        <v>0</v>
      </c>
      <c r="N1041" s="1">
        <f t="shared" si="777"/>
        <v>0</v>
      </c>
      <c r="O1041" s="1">
        <f t="shared" si="777"/>
        <v>0</v>
      </c>
      <c r="P1041" s="1">
        <f t="shared" si="777"/>
        <v>0</v>
      </c>
      <c r="Q1041" s="1">
        <f t="shared" si="777"/>
        <v>0</v>
      </c>
      <c r="R1041" s="1">
        <f t="shared" si="777"/>
        <v>0</v>
      </c>
      <c r="S1041" s="1">
        <f t="shared" si="776"/>
        <v>0</v>
      </c>
      <c r="T1041" s="1">
        <f t="shared" si="776"/>
        <v>0</v>
      </c>
      <c r="U1041" s="1">
        <f t="shared" si="776"/>
        <v>0</v>
      </c>
      <c r="V1041" s="1">
        <f t="shared" si="776"/>
        <v>0</v>
      </c>
      <c r="W1041" s="1">
        <f t="shared" si="776"/>
        <v>0</v>
      </c>
      <c r="X1041" s="1">
        <f t="shared" si="776"/>
        <v>0</v>
      </c>
      <c r="Y1041" s="1">
        <f t="shared" si="776"/>
        <v>0</v>
      </c>
      <c r="Z1041" s="1">
        <f t="shared" si="776"/>
        <v>0</v>
      </c>
      <c r="AA1041" s="1">
        <f t="shared" si="776"/>
        <v>0</v>
      </c>
    </row>
    <row r="1042" spans="1:27" x14ac:dyDescent="0.35">
      <c r="A1042" s="2"/>
      <c r="B1042" s="1" t="s">
        <v>16</v>
      </c>
      <c r="C1042" s="1">
        <f t="shared" si="777"/>
        <v>0</v>
      </c>
      <c r="D1042" s="1">
        <f t="shared" si="776"/>
        <v>0</v>
      </c>
      <c r="E1042" s="1">
        <f t="shared" si="776"/>
        <v>0</v>
      </c>
      <c r="F1042" s="1">
        <f t="shared" si="776"/>
        <v>0</v>
      </c>
      <c r="G1042" s="1">
        <f t="shared" si="776"/>
        <v>0</v>
      </c>
      <c r="H1042" s="1">
        <f t="shared" si="776"/>
        <v>0</v>
      </c>
      <c r="I1042" s="1">
        <f t="shared" si="776"/>
        <v>0</v>
      </c>
      <c r="J1042" s="1">
        <f t="shared" si="776"/>
        <v>0</v>
      </c>
      <c r="K1042" s="1">
        <f t="shared" si="776"/>
        <v>0</v>
      </c>
      <c r="L1042" s="1">
        <f t="shared" si="776"/>
        <v>0</v>
      </c>
      <c r="M1042" s="1">
        <f t="shared" si="776"/>
        <v>0</v>
      </c>
      <c r="N1042" s="1">
        <f t="shared" si="776"/>
        <v>0</v>
      </c>
      <c r="O1042" s="1">
        <f t="shared" si="776"/>
        <v>0</v>
      </c>
      <c r="P1042" s="1">
        <f t="shared" si="776"/>
        <v>0</v>
      </c>
      <c r="Q1042" s="1">
        <f t="shared" si="776"/>
        <v>0</v>
      </c>
      <c r="R1042" s="1">
        <f t="shared" si="776"/>
        <v>0</v>
      </c>
      <c r="S1042" s="1">
        <f t="shared" si="776"/>
        <v>0</v>
      </c>
      <c r="T1042" s="1">
        <f t="shared" si="776"/>
        <v>0</v>
      </c>
      <c r="U1042" s="1">
        <f t="shared" si="776"/>
        <v>0</v>
      </c>
      <c r="V1042" s="1">
        <f t="shared" si="776"/>
        <v>0</v>
      </c>
      <c r="W1042" s="1">
        <f t="shared" si="776"/>
        <v>0</v>
      </c>
      <c r="X1042" s="1">
        <f t="shared" si="776"/>
        <v>0</v>
      </c>
      <c r="Y1042" s="1">
        <f t="shared" si="776"/>
        <v>0</v>
      </c>
      <c r="Z1042" s="1">
        <f t="shared" si="776"/>
        <v>0</v>
      </c>
      <c r="AA1042" s="1">
        <f t="shared" si="776"/>
        <v>0</v>
      </c>
    </row>
    <row r="1043" spans="1:27" x14ac:dyDescent="0.35">
      <c r="B1043" s="1" t="s">
        <v>17</v>
      </c>
      <c r="C1043" s="1">
        <f t="shared" si="777"/>
        <v>0</v>
      </c>
      <c r="D1043" s="1">
        <f t="shared" si="776"/>
        <v>0</v>
      </c>
      <c r="E1043" s="1">
        <f t="shared" si="776"/>
        <v>0</v>
      </c>
      <c r="F1043" s="1">
        <f t="shared" si="776"/>
        <v>0</v>
      </c>
      <c r="G1043" s="1">
        <f t="shared" si="776"/>
        <v>0</v>
      </c>
      <c r="H1043" s="1">
        <f t="shared" si="776"/>
        <v>0</v>
      </c>
      <c r="I1043" s="1">
        <f t="shared" si="776"/>
        <v>0</v>
      </c>
      <c r="J1043" s="1">
        <f t="shared" si="776"/>
        <v>0</v>
      </c>
      <c r="K1043" s="1">
        <f t="shared" si="776"/>
        <v>0</v>
      </c>
      <c r="L1043" s="1">
        <f t="shared" si="776"/>
        <v>0</v>
      </c>
      <c r="M1043" s="1">
        <f t="shared" si="776"/>
        <v>0</v>
      </c>
      <c r="N1043" s="1">
        <f t="shared" si="776"/>
        <v>0</v>
      </c>
      <c r="O1043" s="1">
        <f t="shared" si="776"/>
        <v>0</v>
      </c>
      <c r="P1043" s="1">
        <f t="shared" si="776"/>
        <v>0</v>
      </c>
      <c r="Q1043" s="1">
        <f t="shared" si="776"/>
        <v>0</v>
      </c>
      <c r="R1043" s="1">
        <f t="shared" si="776"/>
        <v>0</v>
      </c>
      <c r="S1043" s="1">
        <f t="shared" si="776"/>
        <v>0</v>
      </c>
      <c r="T1043" s="1">
        <f t="shared" si="776"/>
        <v>0</v>
      </c>
      <c r="U1043" s="1">
        <f t="shared" si="776"/>
        <v>0</v>
      </c>
      <c r="V1043" s="1">
        <f t="shared" si="776"/>
        <v>0</v>
      </c>
      <c r="W1043" s="1">
        <f t="shared" si="776"/>
        <v>0</v>
      </c>
      <c r="X1043" s="1">
        <f t="shared" si="776"/>
        <v>0</v>
      </c>
      <c r="Y1043" s="1">
        <f t="shared" si="776"/>
        <v>0</v>
      </c>
      <c r="Z1043" s="1">
        <f t="shared" si="776"/>
        <v>0</v>
      </c>
      <c r="AA1043" s="1">
        <f t="shared" si="776"/>
        <v>0</v>
      </c>
    </row>
    <row r="1044" spans="1:27" x14ac:dyDescent="0.35">
      <c r="B1044" s="1" t="s">
        <v>18</v>
      </c>
      <c r="C1044" s="1">
        <f t="shared" si="777"/>
        <v>0</v>
      </c>
      <c r="D1044" s="1">
        <f t="shared" si="776"/>
        <v>0</v>
      </c>
      <c r="E1044" s="1">
        <f t="shared" si="776"/>
        <v>0</v>
      </c>
      <c r="F1044" s="1">
        <f t="shared" si="776"/>
        <v>0</v>
      </c>
      <c r="G1044" s="1">
        <f t="shared" si="776"/>
        <v>0</v>
      </c>
      <c r="H1044" s="1">
        <f t="shared" si="776"/>
        <v>0</v>
      </c>
      <c r="I1044" s="1">
        <f t="shared" si="776"/>
        <v>0</v>
      </c>
      <c r="J1044" s="1">
        <f t="shared" si="776"/>
        <v>0</v>
      </c>
      <c r="K1044" s="1">
        <f t="shared" si="776"/>
        <v>0</v>
      </c>
      <c r="L1044" s="1">
        <f t="shared" si="776"/>
        <v>0</v>
      </c>
      <c r="M1044" s="1">
        <f t="shared" si="776"/>
        <v>0</v>
      </c>
      <c r="N1044" s="1">
        <f t="shared" si="776"/>
        <v>0</v>
      </c>
      <c r="O1044" s="1">
        <f t="shared" si="776"/>
        <v>0</v>
      </c>
      <c r="P1044" s="1">
        <f t="shared" si="776"/>
        <v>0</v>
      </c>
      <c r="Q1044" s="1">
        <f t="shared" si="776"/>
        <v>0</v>
      </c>
      <c r="R1044" s="1">
        <f t="shared" si="776"/>
        <v>0</v>
      </c>
      <c r="S1044" s="1">
        <f t="shared" si="776"/>
        <v>0</v>
      </c>
      <c r="T1044" s="1">
        <f t="shared" si="776"/>
        <v>0</v>
      </c>
      <c r="U1044" s="1">
        <f t="shared" si="776"/>
        <v>0</v>
      </c>
      <c r="V1044" s="1">
        <f t="shared" si="776"/>
        <v>0</v>
      </c>
      <c r="W1044" s="1">
        <f t="shared" si="776"/>
        <v>0</v>
      </c>
      <c r="X1044" s="1">
        <f t="shared" si="776"/>
        <v>0</v>
      </c>
      <c r="Y1044" s="1">
        <f t="shared" si="776"/>
        <v>0</v>
      </c>
      <c r="Z1044" s="1">
        <f t="shared" si="776"/>
        <v>0</v>
      </c>
      <c r="AA1044" s="1">
        <f t="shared" si="776"/>
        <v>0</v>
      </c>
    </row>
    <row r="1045" spans="1:27" x14ac:dyDescent="0.35">
      <c r="B1045" s="1" t="s">
        <v>19</v>
      </c>
      <c r="C1045" s="1">
        <f t="shared" si="777"/>
        <v>0</v>
      </c>
      <c r="D1045" s="1">
        <f t="shared" si="776"/>
        <v>0</v>
      </c>
      <c r="E1045" s="1">
        <f t="shared" si="776"/>
        <v>0</v>
      </c>
      <c r="F1045" s="1">
        <f t="shared" si="776"/>
        <v>0</v>
      </c>
      <c r="G1045" s="1">
        <f t="shared" si="776"/>
        <v>0</v>
      </c>
      <c r="H1045" s="1">
        <f t="shared" si="776"/>
        <v>0</v>
      </c>
      <c r="I1045" s="1">
        <f t="shared" si="776"/>
        <v>0</v>
      </c>
      <c r="J1045" s="1">
        <f t="shared" si="776"/>
        <v>0</v>
      </c>
      <c r="K1045" s="1">
        <f t="shared" si="776"/>
        <v>0</v>
      </c>
      <c r="L1045" s="1">
        <f t="shared" si="776"/>
        <v>0</v>
      </c>
      <c r="M1045" s="1">
        <f t="shared" si="776"/>
        <v>0</v>
      </c>
      <c r="N1045" s="1">
        <f t="shared" si="776"/>
        <v>0</v>
      </c>
      <c r="O1045" s="1">
        <f t="shared" si="776"/>
        <v>0</v>
      </c>
      <c r="P1045" s="1">
        <f t="shared" si="776"/>
        <v>0</v>
      </c>
      <c r="Q1045" s="1">
        <f t="shared" si="776"/>
        <v>0</v>
      </c>
      <c r="R1045" s="1">
        <f t="shared" si="776"/>
        <v>0</v>
      </c>
      <c r="S1045" s="1">
        <f t="shared" si="776"/>
        <v>0</v>
      </c>
      <c r="T1045" s="1">
        <f t="shared" si="776"/>
        <v>0</v>
      </c>
      <c r="U1045" s="1">
        <f t="shared" si="776"/>
        <v>0</v>
      </c>
      <c r="V1045" s="1">
        <f t="shared" si="776"/>
        <v>0</v>
      </c>
      <c r="W1045" s="1">
        <f t="shared" si="776"/>
        <v>0</v>
      </c>
      <c r="X1045" s="1">
        <f t="shared" si="776"/>
        <v>0</v>
      </c>
      <c r="Y1045" s="1">
        <f t="shared" si="776"/>
        <v>0</v>
      </c>
      <c r="Z1045" s="1">
        <f t="shared" si="776"/>
        <v>0</v>
      </c>
      <c r="AA1045" s="1">
        <f t="shared" si="776"/>
        <v>0</v>
      </c>
    </row>
    <row r="1046" spans="1:27" x14ac:dyDescent="0.35">
      <c r="B1046" s="1" t="s">
        <v>20</v>
      </c>
      <c r="C1046" s="1">
        <f t="shared" si="777"/>
        <v>0</v>
      </c>
      <c r="D1046" s="1">
        <f t="shared" si="776"/>
        <v>0</v>
      </c>
      <c r="E1046" s="1">
        <f t="shared" si="776"/>
        <v>0</v>
      </c>
      <c r="F1046" s="1">
        <f t="shared" si="776"/>
        <v>0</v>
      </c>
      <c r="G1046" s="1">
        <f t="shared" si="776"/>
        <v>0</v>
      </c>
      <c r="H1046" s="1">
        <f t="shared" si="776"/>
        <v>0</v>
      </c>
      <c r="I1046" s="1">
        <f t="shared" si="776"/>
        <v>0</v>
      </c>
      <c r="J1046" s="1">
        <f t="shared" si="776"/>
        <v>0</v>
      </c>
      <c r="K1046" s="1">
        <f t="shared" si="776"/>
        <v>0</v>
      </c>
      <c r="L1046" s="1">
        <f t="shared" si="776"/>
        <v>0</v>
      </c>
      <c r="M1046" s="1">
        <f t="shared" si="776"/>
        <v>0</v>
      </c>
      <c r="N1046" s="1">
        <f t="shared" si="776"/>
        <v>0</v>
      </c>
      <c r="O1046" s="1">
        <f t="shared" si="776"/>
        <v>0</v>
      </c>
      <c r="P1046" s="1">
        <f t="shared" si="776"/>
        <v>0</v>
      </c>
      <c r="Q1046" s="1">
        <f t="shared" si="776"/>
        <v>0</v>
      </c>
      <c r="R1046" s="1">
        <f t="shared" si="776"/>
        <v>0</v>
      </c>
      <c r="S1046" s="1">
        <f t="shared" si="776"/>
        <v>0</v>
      </c>
      <c r="T1046" s="1">
        <f t="shared" si="776"/>
        <v>0</v>
      </c>
      <c r="U1046" s="1">
        <f t="shared" si="776"/>
        <v>0</v>
      </c>
      <c r="V1046" s="1">
        <f t="shared" si="776"/>
        <v>0</v>
      </c>
      <c r="W1046" s="1">
        <f t="shared" si="776"/>
        <v>0</v>
      </c>
      <c r="X1046" s="1">
        <f t="shared" si="776"/>
        <v>0</v>
      </c>
      <c r="Y1046" s="1">
        <f t="shared" si="776"/>
        <v>0</v>
      </c>
      <c r="Z1046" s="1">
        <f t="shared" si="776"/>
        <v>0</v>
      </c>
      <c r="AA1046" s="1">
        <f t="shared" si="776"/>
        <v>0</v>
      </c>
    </row>
    <row r="1047" spans="1:27" x14ac:dyDescent="0.35">
      <c r="B1047" s="1" t="s">
        <v>21</v>
      </c>
      <c r="C1047" s="1">
        <f t="shared" si="777"/>
        <v>0</v>
      </c>
      <c r="D1047" s="1">
        <f t="shared" si="776"/>
        <v>0</v>
      </c>
      <c r="E1047" s="1">
        <f t="shared" si="776"/>
        <v>0</v>
      </c>
      <c r="F1047" s="1">
        <f t="shared" si="776"/>
        <v>0</v>
      </c>
      <c r="G1047" s="1">
        <f t="shared" si="776"/>
        <v>0</v>
      </c>
      <c r="H1047" s="1">
        <f t="shared" si="776"/>
        <v>0</v>
      </c>
      <c r="I1047" s="1">
        <f t="shared" si="776"/>
        <v>0</v>
      </c>
      <c r="J1047" s="1">
        <f t="shared" si="776"/>
        <v>0</v>
      </c>
      <c r="K1047" s="1">
        <f t="shared" si="776"/>
        <v>0</v>
      </c>
      <c r="L1047" s="1">
        <f t="shared" si="776"/>
        <v>0</v>
      </c>
      <c r="M1047" s="1">
        <f t="shared" si="776"/>
        <v>0</v>
      </c>
      <c r="N1047" s="1">
        <f t="shared" si="776"/>
        <v>0</v>
      </c>
      <c r="O1047" s="1">
        <f t="shared" si="776"/>
        <v>0</v>
      </c>
      <c r="P1047" s="1">
        <f t="shared" si="776"/>
        <v>0</v>
      </c>
      <c r="Q1047" s="1">
        <f t="shared" si="776"/>
        <v>0</v>
      </c>
      <c r="R1047" s="1">
        <f t="shared" si="776"/>
        <v>0</v>
      </c>
      <c r="S1047" s="1">
        <f t="shared" si="776"/>
        <v>0</v>
      </c>
      <c r="T1047" s="1">
        <f t="shared" si="776"/>
        <v>0</v>
      </c>
      <c r="U1047" s="1">
        <f t="shared" si="776"/>
        <v>0</v>
      </c>
      <c r="V1047" s="1">
        <f t="shared" si="776"/>
        <v>0</v>
      </c>
      <c r="W1047" s="1">
        <f t="shared" si="776"/>
        <v>0</v>
      </c>
      <c r="X1047" s="1">
        <f t="shared" si="776"/>
        <v>0</v>
      </c>
      <c r="Y1047" s="1">
        <f t="shared" si="776"/>
        <v>0</v>
      </c>
      <c r="Z1047" s="1">
        <f t="shared" si="776"/>
        <v>0</v>
      </c>
      <c r="AA1047" s="1">
        <f t="shared" si="776"/>
        <v>0</v>
      </c>
    </row>
    <row r="1048" spans="1:27" x14ac:dyDescent="0.35">
      <c r="B1048" s="1" t="s">
        <v>22</v>
      </c>
      <c r="C1048" s="1">
        <f t="shared" si="777"/>
        <v>0</v>
      </c>
      <c r="D1048" s="1">
        <f t="shared" si="776"/>
        <v>0</v>
      </c>
      <c r="E1048" s="1">
        <f t="shared" si="776"/>
        <v>0</v>
      </c>
      <c r="F1048" s="1">
        <f t="shared" si="776"/>
        <v>0</v>
      </c>
      <c r="G1048" s="1">
        <f t="shared" si="776"/>
        <v>0</v>
      </c>
      <c r="H1048" s="1">
        <f t="shared" si="776"/>
        <v>0</v>
      </c>
      <c r="I1048" s="1">
        <f t="shared" si="776"/>
        <v>0</v>
      </c>
      <c r="J1048" s="1">
        <f t="shared" si="776"/>
        <v>0</v>
      </c>
      <c r="K1048" s="1">
        <f t="shared" si="776"/>
        <v>0</v>
      </c>
      <c r="L1048" s="1">
        <f t="shared" si="776"/>
        <v>0</v>
      </c>
      <c r="M1048" s="1">
        <f t="shared" si="776"/>
        <v>0</v>
      </c>
      <c r="N1048" s="1">
        <f t="shared" si="776"/>
        <v>0</v>
      </c>
      <c r="O1048" s="1">
        <f t="shared" si="776"/>
        <v>0</v>
      </c>
      <c r="P1048" s="1">
        <f t="shared" si="776"/>
        <v>0</v>
      </c>
      <c r="Q1048" s="1">
        <f t="shared" si="776"/>
        <v>0</v>
      </c>
      <c r="R1048" s="1">
        <f t="shared" si="776"/>
        <v>0</v>
      </c>
      <c r="S1048" s="1">
        <f t="shared" si="776"/>
        <v>0</v>
      </c>
      <c r="T1048" s="1">
        <f t="shared" si="776"/>
        <v>0</v>
      </c>
      <c r="U1048" s="1">
        <f t="shared" si="776"/>
        <v>0</v>
      </c>
      <c r="V1048" s="1">
        <f t="shared" si="776"/>
        <v>0</v>
      </c>
      <c r="W1048" s="1">
        <f t="shared" si="776"/>
        <v>0</v>
      </c>
      <c r="X1048" s="1">
        <f t="shared" si="776"/>
        <v>0</v>
      </c>
      <c r="Y1048" s="1">
        <f t="shared" si="776"/>
        <v>0</v>
      </c>
      <c r="Z1048" s="1">
        <f t="shared" si="776"/>
        <v>0</v>
      </c>
      <c r="AA1048" s="1">
        <f t="shared" si="776"/>
        <v>0</v>
      </c>
    </row>
    <row r="1049" spans="1:27" x14ac:dyDescent="0.35">
      <c r="B1049" s="1" t="s">
        <v>23</v>
      </c>
      <c r="C1049" s="1">
        <f t="shared" si="777"/>
        <v>0</v>
      </c>
      <c r="D1049" s="1">
        <f t="shared" si="776"/>
        <v>0</v>
      </c>
      <c r="E1049" s="1">
        <f t="shared" si="776"/>
        <v>0</v>
      </c>
      <c r="F1049" s="1">
        <f t="shared" si="776"/>
        <v>0</v>
      </c>
      <c r="G1049" s="1">
        <f t="shared" si="776"/>
        <v>0</v>
      </c>
      <c r="H1049" s="1">
        <f t="shared" si="776"/>
        <v>0</v>
      </c>
      <c r="I1049" s="1">
        <f t="shared" si="776"/>
        <v>0</v>
      </c>
      <c r="J1049" s="1">
        <f t="shared" si="776"/>
        <v>0</v>
      </c>
      <c r="K1049" s="1">
        <f t="shared" si="776"/>
        <v>0</v>
      </c>
      <c r="L1049" s="1">
        <f t="shared" si="776"/>
        <v>0</v>
      </c>
      <c r="M1049" s="1">
        <f t="shared" si="776"/>
        <v>0</v>
      </c>
      <c r="N1049" s="1">
        <f t="shared" si="776"/>
        <v>0</v>
      </c>
      <c r="O1049" s="1">
        <f t="shared" si="776"/>
        <v>0</v>
      </c>
      <c r="P1049" s="1">
        <f t="shared" si="776"/>
        <v>0</v>
      </c>
      <c r="Q1049" s="1">
        <f t="shared" si="776"/>
        <v>0</v>
      </c>
      <c r="R1049" s="1">
        <f t="shared" si="776"/>
        <v>0</v>
      </c>
      <c r="S1049" s="1">
        <f t="shared" si="776"/>
        <v>0</v>
      </c>
      <c r="T1049" s="1">
        <f t="shared" si="776"/>
        <v>0</v>
      </c>
      <c r="U1049" s="1">
        <f t="shared" si="776"/>
        <v>0</v>
      </c>
      <c r="V1049" s="1">
        <f t="shared" si="776"/>
        <v>0</v>
      </c>
      <c r="W1049" s="1">
        <f t="shared" si="776"/>
        <v>0</v>
      </c>
      <c r="X1049" s="1">
        <f t="shared" si="776"/>
        <v>0</v>
      </c>
      <c r="Y1049" s="1">
        <f t="shared" si="776"/>
        <v>0</v>
      </c>
      <c r="Z1049" s="1">
        <f t="shared" si="776"/>
        <v>0</v>
      </c>
      <c r="AA1049" s="1">
        <f t="shared" si="776"/>
        <v>0</v>
      </c>
    </row>
    <row r="1050" spans="1:27" x14ac:dyDescent="0.35">
      <c r="B1050" s="1" t="s">
        <v>42</v>
      </c>
      <c r="C1050" s="1">
        <f t="shared" si="777"/>
        <v>0</v>
      </c>
      <c r="D1050" s="1">
        <f t="shared" si="776"/>
        <v>0</v>
      </c>
      <c r="E1050" s="1">
        <f t="shared" si="776"/>
        <v>0</v>
      </c>
      <c r="F1050" s="1">
        <f t="shared" si="776"/>
        <v>0</v>
      </c>
      <c r="G1050" s="1">
        <f t="shared" si="776"/>
        <v>0</v>
      </c>
      <c r="H1050" s="1">
        <f t="shared" si="776"/>
        <v>0</v>
      </c>
      <c r="I1050" s="1">
        <f t="shared" si="776"/>
        <v>0</v>
      </c>
      <c r="J1050" s="1">
        <f t="shared" si="776"/>
        <v>0</v>
      </c>
      <c r="K1050" s="1">
        <f t="shared" si="776"/>
        <v>0</v>
      </c>
      <c r="L1050" s="1">
        <f t="shared" si="776"/>
        <v>0</v>
      </c>
      <c r="M1050" s="1">
        <f t="shared" si="776"/>
        <v>0</v>
      </c>
      <c r="N1050" s="1">
        <f t="shared" si="776"/>
        <v>0</v>
      </c>
      <c r="O1050" s="1">
        <f t="shared" si="776"/>
        <v>0</v>
      </c>
      <c r="P1050" s="1">
        <f t="shared" si="776"/>
        <v>0</v>
      </c>
      <c r="Q1050" s="1">
        <f t="shared" si="776"/>
        <v>0</v>
      </c>
      <c r="R1050" s="1">
        <f t="shared" si="776"/>
        <v>0</v>
      </c>
      <c r="S1050" s="1">
        <f t="shared" si="776"/>
        <v>0</v>
      </c>
      <c r="T1050" s="1">
        <f t="shared" si="776"/>
        <v>0</v>
      </c>
      <c r="U1050" s="1">
        <f t="shared" si="776"/>
        <v>0</v>
      </c>
      <c r="V1050" s="1">
        <f t="shared" si="776"/>
        <v>0</v>
      </c>
      <c r="W1050" s="1">
        <f t="shared" si="776"/>
        <v>0</v>
      </c>
      <c r="X1050" s="1">
        <f t="shared" si="776"/>
        <v>0</v>
      </c>
      <c r="Y1050" s="1">
        <f t="shared" si="776"/>
        <v>0</v>
      </c>
      <c r="Z1050" s="1">
        <f t="shared" si="776"/>
        <v>0</v>
      </c>
      <c r="AA1050" s="1">
        <f t="shared" si="776"/>
        <v>0</v>
      </c>
    </row>
    <row r="1051" spans="1:27" x14ac:dyDescent="0.35">
      <c r="B1051" s="1" t="s">
        <v>24</v>
      </c>
      <c r="C1051" s="1">
        <f t="shared" si="777"/>
        <v>0</v>
      </c>
      <c r="D1051" s="1">
        <f t="shared" si="776"/>
        <v>0</v>
      </c>
      <c r="E1051" s="1">
        <f t="shared" si="776"/>
        <v>0</v>
      </c>
      <c r="F1051" s="1">
        <f t="shared" si="776"/>
        <v>0</v>
      </c>
      <c r="G1051" s="1">
        <f t="shared" si="776"/>
        <v>0</v>
      </c>
      <c r="H1051" s="1">
        <f t="shared" si="776"/>
        <v>0</v>
      </c>
      <c r="I1051" s="1">
        <f t="shared" si="776"/>
        <v>0</v>
      </c>
      <c r="J1051" s="1">
        <f t="shared" ref="D1051:AA1061" si="778">J1027*J928</f>
        <v>0</v>
      </c>
      <c r="K1051" s="1">
        <f t="shared" si="778"/>
        <v>0</v>
      </c>
      <c r="L1051" s="1">
        <f t="shared" si="778"/>
        <v>0</v>
      </c>
      <c r="M1051" s="1">
        <f t="shared" si="778"/>
        <v>0</v>
      </c>
      <c r="N1051" s="1">
        <f t="shared" si="778"/>
        <v>0</v>
      </c>
      <c r="O1051" s="1">
        <f t="shared" si="778"/>
        <v>0</v>
      </c>
      <c r="P1051" s="1">
        <f t="shared" si="778"/>
        <v>0</v>
      </c>
      <c r="Q1051" s="1">
        <f t="shared" si="778"/>
        <v>0</v>
      </c>
      <c r="R1051" s="1">
        <f t="shared" si="778"/>
        <v>0</v>
      </c>
      <c r="S1051" s="1">
        <f t="shared" si="778"/>
        <v>0</v>
      </c>
      <c r="T1051" s="1">
        <f t="shared" si="778"/>
        <v>0</v>
      </c>
      <c r="U1051" s="1">
        <f t="shared" si="778"/>
        <v>0</v>
      </c>
      <c r="V1051" s="1">
        <f t="shared" si="778"/>
        <v>0</v>
      </c>
      <c r="W1051" s="1">
        <f t="shared" si="778"/>
        <v>0</v>
      </c>
      <c r="X1051" s="1">
        <f t="shared" si="778"/>
        <v>0</v>
      </c>
      <c r="Y1051" s="1">
        <f t="shared" si="778"/>
        <v>0</v>
      </c>
      <c r="Z1051" s="1">
        <f t="shared" si="778"/>
        <v>0</v>
      </c>
      <c r="AA1051" s="1">
        <f t="shared" si="778"/>
        <v>0</v>
      </c>
    </row>
    <row r="1052" spans="1:27" x14ac:dyDescent="0.35">
      <c r="B1052" s="1" t="s">
        <v>25</v>
      </c>
      <c r="C1052" s="1">
        <f t="shared" si="777"/>
        <v>0</v>
      </c>
      <c r="D1052" s="1">
        <f t="shared" si="778"/>
        <v>0</v>
      </c>
      <c r="E1052" s="1">
        <f t="shared" si="778"/>
        <v>0</v>
      </c>
      <c r="F1052" s="1">
        <f t="shared" si="778"/>
        <v>0</v>
      </c>
      <c r="G1052" s="1">
        <f t="shared" si="778"/>
        <v>0</v>
      </c>
      <c r="H1052" s="1">
        <f t="shared" si="778"/>
        <v>0</v>
      </c>
      <c r="I1052" s="1">
        <f t="shared" si="778"/>
        <v>0</v>
      </c>
      <c r="J1052" s="1">
        <f t="shared" si="778"/>
        <v>0</v>
      </c>
      <c r="K1052" s="1">
        <f t="shared" si="778"/>
        <v>0</v>
      </c>
      <c r="L1052" s="1">
        <f t="shared" si="778"/>
        <v>0</v>
      </c>
      <c r="M1052" s="1">
        <f t="shared" si="778"/>
        <v>0</v>
      </c>
      <c r="N1052" s="1">
        <f t="shared" si="778"/>
        <v>0</v>
      </c>
      <c r="O1052" s="1">
        <f t="shared" si="778"/>
        <v>0</v>
      </c>
      <c r="P1052" s="1">
        <f t="shared" si="778"/>
        <v>0</v>
      </c>
      <c r="Q1052" s="1">
        <f t="shared" si="778"/>
        <v>0</v>
      </c>
      <c r="R1052" s="1">
        <f t="shared" si="778"/>
        <v>0</v>
      </c>
      <c r="S1052" s="1">
        <f t="shared" si="778"/>
        <v>0</v>
      </c>
      <c r="T1052" s="1">
        <f t="shared" si="778"/>
        <v>0</v>
      </c>
      <c r="U1052" s="1">
        <f t="shared" si="778"/>
        <v>0</v>
      </c>
      <c r="V1052" s="1">
        <f t="shared" si="778"/>
        <v>0</v>
      </c>
      <c r="W1052" s="1">
        <f t="shared" si="778"/>
        <v>0</v>
      </c>
      <c r="X1052" s="1">
        <f t="shared" si="778"/>
        <v>0</v>
      </c>
      <c r="Y1052" s="1">
        <f t="shared" si="778"/>
        <v>0</v>
      </c>
      <c r="Z1052" s="1">
        <f t="shared" si="778"/>
        <v>0</v>
      </c>
      <c r="AA1052" s="1">
        <f t="shared" si="778"/>
        <v>0</v>
      </c>
    </row>
    <row r="1053" spans="1:27" x14ac:dyDescent="0.35">
      <c r="B1053" s="1" t="s">
        <v>26</v>
      </c>
      <c r="C1053" s="1">
        <f t="shared" si="777"/>
        <v>0</v>
      </c>
      <c r="D1053" s="1">
        <f t="shared" si="778"/>
        <v>0</v>
      </c>
      <c r="E1053" s="1">
        <f t="shared" si="778"/>
        <v>0</v>
      </c>
      <c r="F1053" s="1">
        <f t="shared" si="778"/>
        <v>0</v>
      </c>
      <c r="G1053" s="1">
        <f t="shared" si="778"/>
        <v>0</v>
      </c>
      <c r="H1053" s="1">
        <f t="shared" si="778"/>
        <v>0</v>
      </c>
      <c r="I1053" s="1">
        <f t="shared" si="778"/>
        <v>0</v>
      </c>
      <c r="J1053" s="1">
        <f t="shared" si="778"/>
        <v>0</v>
      </c>
      <c r="K1053" s="1">
        <f t="shared" si="778"/>
        <v>0</v>
      </c>
      <c r="L1053" s="1">
        <f t="shared" si="778"/>
        <v>0</v>
      </c>
      <c r="M1053" s="1">
        <f t="shared" si="778"/>
        <v>0</v>
      </c>
      <c r="N1053" s="1">
        <f t="shared" si="778"/>
        <v>0</v>
      </c>
      <c r="O1053" s="1">
        <f t="shared" si="778"/>
        <v>0</v>
      </c>
      <c r="P1053" s="1">
        <f t="shared" si="778"/>
        <v>0</v>
      </c>
      <c r="Q1053" s="1">
        <f t="shared" si="778"/>
        <v>0</v>
      </c>
      <c r="R1053" s="1">
        <f t="shared" si="778"/>
        <v>0</v>
      </c>
      <c r="S1053" s="1">
        <f t="shared" si="778"/>
        <v>0</v>
      </c>
      <c r="T1053" s="1">
        <f t="shared" si="778"/>
        <v>0</v>
      </c>
      <c r="U1053" s="1">
        <f t="shared" si="778"/>
        <v>0</v>
      </c>
      <c r="V1053" s="1">
        <f t="shared" si="778"/>
        <v>0</v>
      </c>
      <c r="W1053" s="1">
        <f t="shared" si="778"/>
        <v>0</v>
      </c>
      <c r="X1053" s="1">
        <f t="shared" si="778"/>
        <v>0</v>
      </c>
      <c r="Y1053" s="1">
        <f t="shared" si="778"/>
        <v>0</v>
      </c>
      <c r="Z1053" s="1">
        <f t="shared" si="778"/>
        <v>0</v>
      </c>
      <c r="AA1053" s="1">
        <f t="shared" si="778"/>
        <v>0</v>
      </c>
    </row>
    <row r="1054" spans="1:27" x14ac:dyDescent="0.35">
      <c r="B1054" s="1" t="s">
        <v>43</v>
      </c>
      <c r="C1054" s="1">
        <f t="shared" si="777"/>
        <v>0</v>
      </c>
      <c r="D1054" s="1">
        <f t="shared" si="778"/>
        <v>0</v>
      </c>
      <c r="E1054" s="1">
        <f t="shared" si="778"/>
        <v>0</v>
      </c>
      <c r="F1054" s="1">
        <f t="shared" si="778"/>
        <v>0</v>
      </c>
      <c r="G1054" s="1">
        <f t="shared" si="778"/>
        <v>0</v>
      </c>
      <c r="H1054" s="1">
        <f t="shared" si="778"/>
        <v>0</v>
      </c>
      <c r="I1054" s="1">
        <f t="shared" si="778"/>
        <v>0</v>
      </c>
      <c r="J1054" s="1">
        <f t="shared" si="778"/>
        <v>0</v>
      </c>
      <c r="K1054" s="1">
        <f t="shared" si="778"/>
        <v>0</v>
      </c>
      <c r="L1054" s="1">
        <f t="shared" si="778"/>
        <v>0</v>
      </c>
      <c r="M1054" s="1">
        <f t="shared" si="778"/>
        <v>0</v>
      </c>
      <c r="N1054" s="1">
        <f t="shared" si="778"/>
        <v>0</v>
      </c>
      <c r="O1054" s="1">
        <f t="shared" si="778"/>
        <v>0</v>
      </c>
      <c r="P1054" s="1">
        <f t="shared" si="778"/>
        <v>0</v>
      </c>
      <c r="Q1054" s="1">
        <f t="shared" si="778"/>
        <v>0</v>
      </c>
      <c r="R1054" s="1">
        <f t="shared" si="778"/>
        <v>0</v>
      </c>
      <c r="S1054" s="1">
        <f t="shared" si="778"/>
        <v>0</v>
      </c>
      <c r="T1054" s="1">
        <f t="shared" si="778"/>
        <v>0</v>
      </c>
      <c r="U1054" s="1">
        <f t="shared" si="778"/>
        <v>0</v>
      </c>
      <c r="V1054" s="1">
        <f t="shared" si="778"/>
        <v>0</v>
      </c>
      <c r="W1054" s="1">
        <f t="shared" si="778"/>
        <v>0</v>
      </c>
      <c r="X1054" s="1">
        <f t="shared" si="778"/>
        <v>0</v>
      </c>
      <c r="Y1054" s="1">
        <f t="shared" si="778"/>
        <v>0</v>
      </c>
      <c r="Z1054" s="1">
        <f t="shared" si="778"/>
        <v>0</v>
      </c>
      <c r="AA1054" s="1">
        <f t="shared" si="778"/>
        <v>0</v>
      </c>
    </row>
    <row r="1055" spans="1:27" x14ac:dyDescent="0.35">
      <c r="B1055" s="1" t="s">
        <v>27</v>
      </c>
      <c r="C1055" s="1">
        <f t="shared" si="777"/>
        <v>0</v>
      </c>
      <c r="D1055" s="1">
        <f t="shared" si="778"/>
        <v>0</v>
      </c>
      <c r="E1055" s="1">
        <f t="shared" si="778"/>
        <v>0</v>
      </c>
      <c r="F1055" s="1">
        <f t="shared" si="778"/>
        <v>0</v>
      </c>
      <c r="G1055" s="1">
        <f t="shared" si="778"/>
        <v>0</v>
      </c>
      <c r="H1055" s="1">
        <f t="shared" si="778"/>
        <v>0</v>
      </c>
      <c r="I1055" s="1">
        <f t="shared" si="778"/>
        <v>0</v>
      </c>
      <c r="J1055" s="1">
        <f t="shared" si="778"/>
        <v>0</v>
      </c>
      <c r="K1055" s="1">
        <f t="shared" si="778"/>
        <v>0</v>
      </c>
      <c r="L1055" s="1">
        <f t="shared" si="778"/>
        <v>0</v>
      </c>
      <c r="M1055" s="1">
        <f t="shared" si="778"/>
        <v>0</v>
      </c>
      <c r="N1055" s="1">
        <f t="shared" si="778"/>
        <v>0</v>
      </c>
      <c r="O1055" s="1">
        <f t="shared" si="778"/>
        <v>0</v>
      </c>
      <c r="P1055" s="1">
        <f t="shared" si="778"/>
        <v>0</v>
      </c>
      <c r="Q1055" s="1">
        <f t="shared" si="778"/>
        <v>0</v>
      </c>
      <c r="R1055" s="1">
        <f t="shared" si="778"/>
        <v>0</v>
      </c>
      <c r="S1055" s="1">
        <f t="shared" si="778"/>
        <v>0</v>
      </c>
      <c r="T1055" s="1">
        <f t="shared" si="778"/>
        <v>0</v>
      </c>
      <c r="U1055" s="1">
        <f t="shared" si="778"/>
        <v>0</v>
      </c>
      <c r="V1055" s="1">
        <f t="shared" si="778"/>
        <v>0</v>
      </c>
      <c r="W1055" s="1">
        <f t="shared" si="778"/>
        <v>0</v>
      </c>
      <c r="X1055" s="1">
        <f t="shared" si="778"/>
        <v>0</v>
      </c>
      <c r="Y1055" s="1">
        <f t="shared" si="778"/>
        <v>0</v>
      </c>
      <c r="Z1055" s="1">
        <f t="shared" si="778"/>
        <v>0</v>
      </c>
      <c r="AA1055" s="1">
        <f t="shared" si="778"/>
        <v>0</v>
      </c>
    </row>
    <row r="1056" spans="1:27" x14ac:dyDescent="0.35">
      <c r="B1056" s="1" t="s">
        <v>28</v>
      </c>
      <c r="C1056" s="1">
        <f t="shared" si="777"/>
        <v>0</v>
      </c>
      <c r="D1056" s="1">
        <f t="shared" si="778"/>
        <v>0</v>
      </c>
      <c r="E1056" s="1">
        <f t="shared" si="778"/>
        <v>0</v>
      </c>
      <c r="F1056" s="1">
        <f t="shared" si="778"/>
        <v>0</v>
      </c>
      <c r="G1056" s="1">
        <f t="shared" si="778"/>
        <v>0</v>
      </c>
      <c r="H1056" s="1">
        <f t="shared" si="778"/>
        <v>0</v>
      </c>
      <c r="I1056" s="1">
        <f t="shared" si="778"/>
        <v>0</v>
      </c>
      <c r="J1056" s="1">
        <f t="shared" si="778"/>
        <v>0</v>
      </c>
      <c r="K1056" s="1">
        <f t="shared" si="778"/>
        <v>0</v>
      </c>
      <c r="L1056" s="1">
        <f t="shared" si="778"/>
        <v>0</v>
      </c>
      <c r="M1056" s="1">
        <f t="shared" si="778"/>
        <v>0</v>
      </c>
      <c r="N1056" s="1">
        <f t="shared" si="778"/>
        <v>0</v>
      </c>
      <c r="O1056" s="1">
        <f t="shared" si="778"/>
        <v>0</v>
      </c>
      <c r="P1056" s="1">
        <f t="shared" si="778"/>
        <v>0</v>
      </c>
      <c r="Q1056" s="1">
        <f t="shared" si="778"/>
        <v>0</v>
      </c>
      <c r="R1056" s="1">
        <f t="shared" si="778"/>
        <v>0</v>
      </c>
      <c r="S1056" s="1">
        <f t="shared" si="778"/>
        <v>0</v>
      </c>
      <c r="T1056" s="1">
        <f t="shared" si="778"/>
        <v>0</v>
      </c>
      <c r="U1056" s="1">
        <f t="shared" si="778"/>
        <v>0</v>
      </c>
      <c r="V1056" s="1">
        <f t="shared" si="778"/>
        <v>0</v>
      </c>
      <c r="W1056" s="1">
        <f t="shared" si="778"/>
        <v>0</v>
      </c>
      <c r="X1056" s="1">
        <f t="shared" si="778"/>
        <v>0</v>
      </c>
      <c r="Y1056" s="1">
        <f t="shared" si="778"/>
        <v>0</v>
      </c>
      <c r="Z1056" s="1">
        <f t="shared" si="778"/>
        <v>0</v>
      </c>
      <c r="AA1056" s="1">
        <f t="shared" si="778"/>
        <v>0</v>
      </c>
    </row>
    <row r="1057" spans="1:27" x14ac:dyDescent="0.35">
      <c r="B1057" s="1" t="s">
        <v>29</v>
      </c>
      <c r="C1057" s="1">
        <f t="shared" si="777"/>
        <v>0</v>
      </c>
      <c r="D1057" s="1">
        <f t="shared" si="778"/>
        <v>0</v>
      </c>
      <c r="E1057" s="1">
        <f t="shared" si="778"/>
        <v>0</v>
      </c>
      <c r="F1057" s="1">
        <f t="shared" si="778"/>
        <v>0</v>
      </c>
      <c r="G1057" s="1">
        <f t="shared" si="778"/>
        <v>0</v>
      </c>
      <c r="H1057" s="1">
        <f t="shared" si="778"/>
        <v>0</v>
      </c>
      <c r="I1057" s="1">
        <f t="shared" si="778"/>
        <v>0</v>
      </c>
      <c r="J1057" s="1">
        <f t="shared" si="778"/>
        <v>0</v>
      </c>
      <c r="K1057" s="1">
        <f t="shared" si="778"/>
        <v>0</v>
      </c>
      <c r="L1057" s="1">
        <f t="shared" si="778"/>
        <v>0</v>
      </c>
      <c r="M1057" s="1">
        <f t="shared" si="778"/>
        <v>0</v>
      </c>
      <c r="N1057" s="1">
        <f t="shared" si="778"/>
        <v>0</v>
      </c>
      <c r="O1057" s="1">
        <f t="shared" si="778"/>
        <v>0</v>
      </c>
      <c r="P1057" s="1">
        <f t="shared" si="778"/>
        <v>0</v>
      </c>
      <c r="Q1057" s="1">
        <f t="shared" si="778"/>
        <v>0</v>
      </c>
      <c r="R1057" s="1">
        <f t="shared" si="778"/>
        <v>0</v>
      </c>
      <c r="S1057" s="1">
        <f t="shared" si="778"/>
        <v>0</v>
      </c>
      <c r="T1057" s="1">
        <f t="shared" si="778"/>
        <v>0</v>
      </c>
      <c r="U1057" s="1">
        <f t="shared" si="778"/>
        <v>0</v>
      </c>
      <c r="V1057" s="1">
        <f t="shared" si="778"/>
        <v>0</v>
      </c>
      <c r="W1057" s="1">
        <f t="shared" si="778"/>
        <v>0</v>
      </c>
      <c r="X1057" s="1">
        <f t="shared" si="778"/>
        <v>0</v>
      </c>
      <c r="Y1057" s="1">
        <f t="shared" si="778"/>
        <v>0</v>
      </c>
      <c r="Z1057" s="1">
        <f t="shared" si="778"/>
        <v>0</v>
      </c>
      <c r="AA1057" s="1">
        <f t="shared" si="778"/>
        <v>0</v>
      </c>
    </row>
    <row r="1058" spans="1:27" x14ac:dyDescent="0.35">
      <c r="B1058" s="1" t="s">
        <v>30</v>
      </c>
      <c r="C1058" s="1">
        <f t="shared" si="777"/>
        <v>0</v>
      </c>
      <c r="D1058" s="1">
        <f t="shared" si="778"/>
        <v>0</v>
      </c>
      <c r="E1058" s="1">
        <f t="shared" si="778"/>
        <v>0</v>
      </c>
      <c r="F1058" s="1">
        <f t="shared" si="778"/>
        <v>0</v>
      </c>
      <c r="G1058" s="1">
        <f t="shared" si="778"/>
        <v>0</v>
      </c>
      <c r="H1058" s="1">
        <f t="shared" si="778"/>
        <v>0</v>
      </c>
      <c r="I1058" s="1">
        <f t="shared" si="778"/>
        <v>0</v>
      </c>
      <c r="J1058" s="1">
        <f t="shared" si="778"/>
        <v>0</v>
      </c>
      <c r="K1058" s="1">
        <f t="shared" si="778"/>
        <v>0</v>
      </c>
      <c r="L1058" s="1">
        <f t="shared" si="778"/>
        <v>0</v>
      </c>
      <c r="M1058" s="1">
        <f t="shared" si="778"/>
        <v>0</v>
      </c>
      <c r="N1058" s="1">
        <f t="shared" si="778"/>
        <v>0</v>
      </c>
      <c r="O1058" s="1">
        <f t="shared" si="778"/>
        <v>0</v>
      </c>
      <c r="P1058" s="1">
        <f t="shared" si="778"/>
        <v>0</v>
      </c>
      <c r="Q1058" s="1">
        <f t="shared" si="778"/>
        <v>0</v>
      </c>
      <c r="R1058" s="1">
        <f t="shared" si="778"/>
        <v>0</v>
      </c>
      <c r="S1058" s="1">
        <f t="shared" si="778"/>
        <v>0</v>
      </c>
      <c r="T1058" s="1">
        <f t="shared" si="778"/>
        <v>0</v>
      </c>
      <c r="U1058" s="1">
        <f t="shared" si="778"/>
        <v>0</v>
      </c>
      <c r="V1058" s="1">
        <f t="shared" si="778"/>
        <v>0</v>
      </c>
      <c r="W1058" s="1">
        <f t="shared" si="778"/>
        <v>0</v>
      </c>
      <c r="X1058" s="1">
        <f t="shared" si="778"/>
        <v>0</v>
      </c>
      <c r="Y1058" s="1">
        <f t="shared" si="778"/>
        <v>0</v>
      </c>
      <c r="Z1058" s="1">
        <f t="shared" si="778"/>
        <v>0</v>
      </c>
      <c r="AA1058" s="1">
        <f t="shared" si="778"/>
        <v>0</v>
      </c>
    </row>
    <row r="1059" spans="1:27" x14ac:dyDescent="0.35">
      <c r="B1059" s="1" t="s">
        <v>31</v>
      </c>
      <c r="C1059" s="1">
        <f t="shared" si="777"/>
        <v>0</v>
      </c>
      <c r="D1059" s="1">
        <f t="shared" si="778"/>
        <v>0</v>
      </c>
      <c r="E1059" s="1">
        <f t="shared" si="778"/>
        <v>0</v>
      </c>
      <c r="F1059" s="1">
        <f t="shared" si="778"/>
        <v>0</v>
      </c>
      <c r="G1059" s="1">
        <f t="shared" si="778"/>
        <v>0</v>
      </c>
      <c r="H1059" s="1">
        <f t="shared" si="778"/>
        <v>0</v>
      </c>
      <c r="I1059" s="1">
        <f t="shared" si="778"/>
        <v>0</v>
      </c>
      <c r="J1059" s="1">
        <f t="shared" si="778"/>
        <v>0</v>
      </c>
      <c r="K1059" s="1">
        <f t="shared" si="778"/>
        <v>0</v>
      </c>
      <c r="L1059" s="1">
        <f t="shared" si="778"/>
        <v>0</v>
      </c>
      <c r="M1059" s="1">
        <f t="shared" si="778"/>
        <v>0</v>
      </c>
      <c r="N1059" s="1">
        <f t="shared" si="778"/>
        <v>0</v>
      </c>
      <c r="O1059" s="1">
        <f t="shared" si="778"/>
        <v>0</v>
      </c>
      <c r="P1059" s="1">
        <f t="shared" si="778"/>
        <v>0</v>
      </c>
      <c r="Q1059" s="1">
        <f t="shared" si="778"/>
        <v>0</v>
      </c>
      <c r="R1059" s="1">
        <f t="shared" si="778"/>
        <v>0</v>
      </c>
      <c r="S1059" s="1">
        <f t="shared" si="778"/>
        <v>0</v>
      </c>
      <c r="T1059" s="1">
        <f t="shared" si="778"/>
        <v>0</v>
      </c>
      <c r="U1059" s="1">
        <f t="shared" si="778"/>
        <v>0</v>
      </c>
      <c r="V1059" s="1">
        <f t="shared" si="778"/>
        <v>0</v>
      </c>
      <c r="W1059" s="1">
        <f t="shared" si="778"/>
        <v>0</v>
      </c>
      <c r="X1059" s="1">
        <f t="shared" si="778"/>
        <v>0</v>
      </c>
      <c r="Y1059" s="1">
        <f t="shared" si="778"/>
        <v>0</v>
      </c>
      <c r="Z1059" s="1">
        <f t="shared" si="778"/>
        <v>0</v>
      </c>
      <c r="AA1059" s="1">
        <f t="shared" si="778"/>
        <v>0</v>
      </c>
    </row>
    <row r="1060" spans="1:27" x14ac:dyDescent="0.35">
      <c r="B1060" s="1" t="s">
        <v>32</v>
      </c>
      <c r="C1060" s="1">
        <f t="shared" si="777"/>
        <v>0</v>
      </c>
      <c r="D1060" s="1">
        <f t="shared" si="778"/>
        <v>0</v>
      </c>
      <c r="E1060" s="1">
        <f t="shared" si="778"/>
        <v>0</v>
      </c>
      <c r="F1060" s="1">
        <f t="shared" si="778"/>
        <v>0</v>
      </c>
      <c r="G1060" s="1">
        <f t="shared" si="778"/>
        <v>0</v>
      </c>
      <c r="H1060" s="1">
        <f t="shared" si="778"/>
        <v>0</v>
      </c>
      <c r="I1060" s="1">
        <f t="shared" si="778"/>
        <v>0</v>
      </c>
      <c r="J1060" s="1">
        <f t="shared" si="778"/>
        <v>0</v>
      </c>
      <c r="K1060" s="1">
        <f t="shared" si="778"/>
        <v>0</v>
      </c>
      <c r="L1060" s="1">
        <f t="shared" si="778"/>
        <v>0</v>
      </c>
      <c r="M1060" s="1">
        <f t="shared" si="778"/>
        <v>0</v>
      </c>
      <c r="N1060" s="1">
        <f t="shared" si="778"/>
        <v>0</v>
      </c>
      <c r="O1060" s="1">
        <f t="shared" si="778"/>
        <v>0</v>
      </c>
      <c r="P1060" s="1">
        <f t="shared" si="778"/>
        <v>0</v>
      </c>
      <c r="Q1060" s="1">
        <f t="shared" si="778"/>
        <v>0</v>
      </c>
      <c r="R1060" s="1">
        <f t="shared" si="778"/>
        <v>0</v>
      </c>
      <c r="S1060" s="1">
        <f t="shared" si="778"/>
        <v>0</v>
      </c>
      <c r="T1060" s="1">
        <f t="shared" si="778"/>
        <v>0</v>
      </c>
      <c r="U1060" s="1">
        <f t="shared" si="778"/>
        <v>0</v>
      </c>
      <c r="V1060" s="1">
        <f t="shared" si="778"/>
        <v>0</v>
      </c>
      <c r="W1060" s="1">
        <f t="shared" si="778"/>
        <v>0</v>
      </c>
      <c r="X1060" s="1">
        <f t="shared" si="778"/>
        <v>0</v>
      </c>
      <c r="Y1060" s="1">
        <f t="shared" si="778"/>
        <v>0</v>
      </c>
      <c r="Z1060" s="1">
        <f t="shared" si="778"/>
        <v>0</v>
      </c>
      <c r="AA1060" s="1">
        <f t="shared" si="778"/>
        <v>0</v>
      </c>
    </row>
    <row r="1061" spans="1:27" x14ac:dyDescent="0.35">
      <c r="B1061" s="1" t="s">
        <v>33</v>
      </c>
      <c r="C1061" s="1">
        <f t="shared" si="777"/>
        <v>0</v>
      </c>
      <c r="D1061" s="1">
        <f t="shared" si="778"/>
        <v>0</v>
      </c>
      <c r="E1061" s="1">
        <f t="shared" si="778"/>
        <v>0</v>
      </c>
      <c r="F1061" s="1">
        <f t="shared" si="778"/>
        <v>0</v>
      </c>
      <c r="G1061" s="1">
        <f t="shared" si="778"/>
        <v>0</v>
      </c>
      <c r="H1061" s="1">
        <f t="shared" si="778"/>
        <v>0</v>
      </c>
      <c r="I1061" s="1">
        <f t="shared" si="778"/>
        <v>0</v>
      </c>
      <c r="J1061" s="1">
        <f t="shared" si="778"/>
        <v>0</v>
      </c>
      <c r="K1061" s="1">
        <f t="shared" si="778"/>
        <v>0</v>
      </c>
      <c r="L1061" s="1">
        <f t="shared" si="778"/>
        <v>0</v>
      </c>
      <c r="M1061" s="1">
        <f t="shared" si="778"/>
        <v>0</v>
      </c>
      <c r="N1061" s="1">
        <f t="shared" si="778"/>
        <v>0</v>
      </c>
      <c r="O1061" s="1">
        <f t="shared" si="778"/>
        <v>0</v>
      </c>
      <c r="P1061" s="1">
        <f t="shared" si="778"/>
        <v>0</v>
      </c>
      <c r="Q1061" s="1">
        <f t="shared" si="778"/>
        <v>0</v>
      </c>
      <c r="R1061" s="1">
        <f t="shared" si="778"/>
        <v>0</v>
      </c>
      <c r="S1061" s="1">
        <f t="shared" si="778"/>
        <v>0</v>
      </c>
      <c r="T1061" s="1">
        <f t="shared" si="778"/>
        <v>0</v>
      </c>
      <c r="U1061" s="1">
        <f t="shared" si="778"/>
        <v>0</v>
      </c>
      <c r="V1061" s="1">
        <f t="shared" si="778"/>
        <v>0</v>
      </c>
      <c r="W1061" s="1">
        <f t="shared" si="778"/>
        <v>0</v>
      </c>
      <c r="X1061" s="1">
        <f t="shared" si="778"/>
        <v>0</v>
      </c>
      <c r="Y1061" s="1">
        <f t="shared" ref="Y1061:AA1061" si="779">Y1037*Y938</f>
        <v>0</v>
      </c>
      <c r="Z1061" s="1">
        <f t="shared" si="779"/>
        <v>0</v>
      </c>
      <c r="AA1061" s="1">
        <f t="shared" si="779"/>
        <v>0</v>
      </c>
    </row>
    <row r="1062" spans="1:27" s="2" customFormat="1" ht="15" x14ac:dyDescent="0.3">
      <c r="B1062" s="2" t="s">
        <v>34</v>
      </c>
      <c r="C1062" s="2">
        <f>SUM(C1040:C1061)</f>
        <v>3735232800</v>
      </c>
      <c r="D1062" s="2">
        <f t="shared" ref="D1062" si="780">SUM(D1040:D1061)</f>
        <v>7022681500</v>
      </c>
      <c r="E1062" s="2">
        <f t="shared" ref="E1062" si="781">SUM(E1040:E1061)</f>
        <v>10610459640</v>
      </c>
      <c r="F1062" s="2">
        <f t="shared" ref="F1062" si="782">SUM(F1040:F1061)</f>
        <v>9177581250</v>
      </c>
      <c r="G1062" s="2">
        <f t="shared" ref="G1062" si="783">SUM(G1040:G1061)</f>
        <v>9688520000</v>
      </c>
      <c r="H1062" s="2">
        <f t="shared" ref="H1062" si="784">SUM(H1040:H1061)</f>
        <v>12527812500</v>
      </c>
      <c r="I1062" s="2">
        <f t="shared" ref="I1062" si="785">SUM(I1040:I1061)</f>
        <v>29240042301.005394</v>
      </c>
      <c r="J1062" s="2">
        <f t="shared" ref="J1062" si="786">SUM(J1040:J1061)</f>
        <v>29240042301.005394</v>
      </c>
      <c r="K1062" s="2">
        <f t="shared" ref="K1062" si="787">SUM(K1040:K1061)</f>
        <v>29240042301.005394</v>
      </c>
      <c r="L1062" s="2">
        <f t="shared" ref="L1062" si="788">SUM(L1040:L1061)</f>
        <v>29240042301.005394</v>
      </c>
      <c r="M1062" s="2">
        <f t="shared" ref="M1062" si="789">SUM(M1040:M1061)</f>
        <v>29240042301.005394</v>
      </c>
      <c r="N1062" s="2">
        <f t="shared" ref="N1062" si="790">SUM(N1040:N1061)</f>
        <v>29240042301.005394</v>
      </c>
      <c r="O1062" s="2">
        <f t="shared" ref="O1062" si="791">SUM(O1040:O1061)</f>
        <v>29240042301.005394</v>
      </c>
      <c r="P1062" s="2">
        <f t="shared" ref="P1062" si="792">SUM(P1040:P1061)</f>
        <v>29240042301.005394</v>
      </c>
      <c r="Q1062" s="2">
        <f t="shared" ref="Q1062" si="793">SUM(Q1040:Q1061)</f>
        <v>29240042301.005394</v>
      </c>
      <c r="R1062" s="2">
        <f t="shared" ref="R1062" si="794">SUM(R1040:R1061)</f>
        <v>29240042301.005394</v>
      </c>
      <c r="S1062" s="2">
        <f t="shared" ref="S1062" si="795">SUM(S1040:S1061)</f>
        <v>29240042301.005394</v>
      </c>
      <c r="T1062" s="2">
        <f t="shared" ref="T1062" si="796">SUM(T1040:T1061)</f>
        <v>29240042301.005394</v>
      </c>
      <c r="U1062" s="2">
        <f t="shared" ref="U1062" si="797">SUM(U1040:U1061)</f>
        <v>29240042301.005394</v>
      </c>
      <c r="V1062" s="2">
        <f t="shared" ref="V1062" si="798">SUM(V1040:V1061)</f>
        <v>29240042301.005394</v>
      </c>
      <c r="W1062" s="2">
        <f t="shared" ref="W1062" si="799">SUM(W1040:W1061)</f>
        <v>29240042301.005394</v>
      </c>
      <c r="X1062" s="2">
        <f t="shared" ref="X1062" si="800">SUM(X1040:X1061)</f>
        <v>29240042301.005394</v>
      </c>
      <c r="Y1062" s="2">
        <f t="shared" ref="Y1062" si="801">SUM(Y1040:Y1061)</f>
        <v>29240042301.005394</v>
      </c>
      <c r="Z1062" s="2">
        <f t="shared" ref="Z1062" si="802">SUM(Z1040:Z1061)</f>
        <v>29240042301.005394</v>
      </c>
      <c r="AA1062" s="2">
        <f t="shared" ref="AA1062" si="803">SUM(AA1040:AA1061)</f>
        <v>29240042301.005394</v>
      </c>
    </row>
    <row r="1063" spans="1:27" x14ac:dyDescent="0.35">
      <c r="A1063" s="2"/>
    </row>
    <row r="1064" spans="1:27" x14ac:dyDescent="0.35">
      <c r="A1064" s="2" t="s">
        <v>6</v>
      </c>
      <c r="C1064" s="1">
        <v>2010</v>
      </c>
      <c r="D1064" s="1">
        <v>2011</v>
      </c>
      <c r="E1064" s="1">
        <v>2012</v>
      </c>
      <c r="F1064" s="1">
        <v>2013</v>
      </c>
      <c r="G1064" s="1">
        <v>2014</v>
      </c>
      <c r="H1064" s="1">
        <v>2015</v>
      </c>
      <c r="I1064" s="1">
        <v>2016</v>
      </c>
      <c r="J1064" s="1">
        <v>2017</v>
      </c>
      <c r="K1064" s="1">
        <v>2018</v>
      </c>
      <c r="L1064" s="1">
        <v>2019</v>
      </c>
      <c r="M1064" s="1">
        <v>2020</v>
      </c>
      <c r="N1064" s="1">
        <v>2021</v>
      </c>
      <c r="O1064" s="1">
        <v>2022</v>
      </c>
      <c r="P1064" s="1">
        <v>2023</v>
      </c>
      <c r="Q1064" s="1">
        <v>2024</v>
      </c>
      <c r="R1064" s="1">
        <v>2025</v>
      </c>
      <c r="S1064" s="1">
        <v>2026</v>
      </c>
      <c r="T1064" s="1">
        <v>2027</v>
      </c>
      <c r="U1064" s="1">
        <v>2028</v>
      </c>
      <c r="V1064" s="1">
        <v>2029</v>
      </c>
      <c r="W1064" s="1">
        <v>2030</v>
      </c>
      <c r="X1064" s="1">
        <v>2031</v>
      </c>
      <c r="Y1064" s="1">
        <v>2032</v>
      </c>
      <c r="Z1064" s="1">
        <v>2033</v>
      </c>
      <c r="AA1064" s="1">
        <v>2034</v>
      </c>
    </row>
    <row r="1065" spans="1:27" x14ac:dyDescent="0.35">
      <c r="A1065" s="2"/>
      <c r="B1065" s="1" t="s">
        <v>41</v>
      </c>
      <c r="C1065" s="18">
        <f t="shared" ref="C1065:AA1065" si="804">C839</f>
        <v>510980</v>
      </c>
      <c r="D1065" s="18">
        <f t="shared" si="804"/>
        <v>510980</v>
      </c>
      <c r="E1065" s="18">
        <f t="shared" si="804"/>
        <v>528045</v>
      </c>
      <c r="F1065" s="18">
        <f t="shared" si="804"/>
        <v>528045</v>
      </c>
      <c r="G1065" s="18">
        <f t="shared" si="804"/>
        <v>476850</v>
      </c>
      <c r="H1065" s="18">
        <f t="shared" si="804"/>
        <v>510980</v>
      </c>
      <c r="I1065" s="18">
        <f t="shared" si="804"/>
        <v>510980</v>
      </c>
      <c r="J1065" s="18">
        <f t="shared" si="804"/>
        <v>510980</v>
      </c>
      <c r="K1065" s="18">
        <f t="shared" si="804"/>
        <v>510980</v>
      </c>
      <c r="L1065" s="18">
        <f t="shared" si="804"/>
        <v>510980</v>
      </c>
      <c r="M1065" s="18">
        <f t="shared" si="804"/>
        <v>510980</v>
      </c>
      <c r="N1065" s="18">
        <f t="shared" si="804"/>
        <v>510980</v>
      </c>
      <c r="O1065" s="18">
        <f t="shared" si="804"/>
        <v>510980</v>
      </c>
      <c r="P1065" s="18">
        <f t="shared" si="804"/>
        <v>510980</v>
      </c>
      <c r="Q1065" s="18">
        <f t="shared" si="804"/>
        <v>510980</v>
      </c>
      <c r="R1065" s="18">
        <f t="shared" si="804"/>
        <v>510980</v>
      </c>
      <c r="S1065" s="18">
        <f t="shared" si="804"/>
        <v>510980</v>
      </c>
      <c r="T1065" s="18">
        <f t="shared" si="804"/>
        <v>510980</v>
      </c>
      <c r="U1065" s="18">
        <f t="shared" si="804"/>
        <v>510980</v>
      </c>
      <c r="V1065" s="18">
        <f t="shared" si="804"/>
        <v>510980</v>
      </c>
      <c r="W1065" s="18">
        <f t="shared" si="804"/>
        <v>510980</v>
      </c>
      <c r="X1065" s="18">
        <f t="shared" si="804"/>
        <v>510980</v>
      </c>
      <c r="Y1065" s="18">
        <f t="shared" si="804"/>
        <v>510980</v>
      </c>
      <c r="Z1065" s="18">
        <f t="shared" si="804"/>
        <v>510980</v>
      </c>
      <c r="AA1065" s="18">
        <f t="shared" si="804"/>
        <v>510980</v>
      </c>
    </row>
    <row r="1066" spans="1:27" x14ac:dyDescent="0.35">
      <c r="A1066" s="2"/>
      <c r="B1066" s="1" t="s">
        <v>15</v>
      </c>
      <c r="C1066" s="18">
        <f t="shared" ref="C1066:R1066" si="805">C840</f>
        <v>0</v>
      </c>
      <c r="D1066" s="18">
        <f t="shared" si="805"/>
        <v>0</v>
      </c>
      <c r="E1066" s="18">
        <f t="shared" si="805"/>
        <v>0</v>
      </c>
      <c r="F1066" s="18">
        <f t="shared" si="805"/>
        <v>0</v>
      </c>
      <c r="G1066" s="18">
        <f t="shared" si="805"/>
        <v>0</v>
      </c>
      <c r="H1066" s="18">
        <f t="shared" si="805"/>
        <v>0</v>
      </c>
      <c r="I1066" s="18">
        <f t="shared" si="805"/>
        <v>0</v>
      </c>
      <c r="J1066" s="18">
        <f t="shared" si="805"/>
        <v>0</v>
      </c>
      <c r="K1066" s="18">
        <f t="shared" si="805"/>
        <v>0</v>
      </c>
      <c r="L1066" s="18">
        <f t="shared" si="805"/>
        <v>0</v>
      </c>
      <c r="M1066" s="18">
        <f t="shared" si="805"/>
        <v>0</v>
      </c>
      <c r="N1066" s="18">
        <f t="shared" si="805"/>
        <v>0</v>
      </c>
      <c r="O1066" s="18">
        <f t="shared" si="805"/>
        <v>0</v>
      </c>
      <c r="P1066" s="18">
        <f t="shared" si="805"/>
        <v>0</v>
      </c>
      <c r="Q1066" s="18">
        <f t="shared" si="805"/>
        <v>0</v>
      </c>
      <c r="R1066" s="18">
        <f t="shared" si="805"/>
        <v>0</v>
      </c>
      <c r="S1066" s="18">
        <f t="shared" ref="S1066:AA1066" si="806">S840</f>
        <v>0</v>
      </c>
      <c r="T1066" s="18">
        <f t="shared" si="806"/>
        <v>0</v>
      </c>
      <c r="U1066" s="18">
        <f t="shared" si="806"/>
        <v>0</v>
      </c>
      <c r="V1066" s="18">
        <f t="shared" si="806"/>
        <v>0</v>
      </c>
      <c r="W1066" s="18">
        <f t="shared" si="806"/>
        <v>0</v>
      </c>
      <c r="X1066" s="18">
        <f t="shared" si="806"/>
        <v>0</v>
      </c>
      <c r="Y1066" s="18">
        <f t="shared" si="806"/>
        <v>0</v>
      </c>
      <c r="Z1066" s="18">
        <f t="shared" si="806"/>
        <v>0</v>
      </c>
      <c r="AA1066" s="18">
        <f t="shared" si="806"/>
        <v>0</v>
      </c>
    </row>
    <row r="1067" spans="1:27" x14ac:dyDescent="0.35">
      <c r="A1067" s="2"/>
      <c r="B1067" s="1" t="s">
        <v>16</v>
      </c>
      <c r="C1067" s="18">
        <f t="shared" ref="C1067" si="807">C841</f>
        <v>0</v>
      </c>
      <c r="D1067" s="18">
        <f t="shared" ref="D1067:R1067" si="808">D841</f>
        <v>0</v>
      </c>
      <c r="E1067" s="18">
        <f t="shared" si="808"/>
        <v>0</v>
      </c>
      <c r="F1067" s="18">
        <f t="shared" si="808"/>
        <v>0</v>
      </c>
      <c r="G1067" s="18">
        <f t="shared" si="808"/>
        <v>0</v>
      </c>
      <c r="H1067" s="18">
        <f t="shared" si="808"/>
        <v>0</v>
      </c>
      <c r="I1067" s="18">
        <f t="shared" si="808"/>
        <v>0</v>
      </c>
      <c r="J1067" s="18">
        <f t="shared" si="808"/>
        <v>0</v>
      </c>
      <c r="K1067" s="18">
        <f t="shared" si="808"/>
        <v>0</v>
      </c>
      <c r="L1067" s="18">
        <f t="shared" si="808"/>
        <v>0</v>
      </c>
      <c r="M1067" s="18">
        <f t="shared" si="808"/>
        <v>0</v>
      </c>
      <c r="N1067" s="18">
        <f t="shared" si="808"/>
        <v>0</v>
      </c>
      <c r="O1067" s="18">
        <f t="shared" si="808"/>
        <v>0</v>
      </c>
      <c r="P1067" s="18">
        <f t="shared" si="808"/>
        <v>0</v>
      </c>
      <c r="Q1067" s="18">
        <f t="shared" si="808"/>
        <v>0</v>
      </c>
      <c r="R1067" s="18">
        <f t="shared" si="808"/>
        <v>0</v>
      </c>
      <c r="S1067" s="18">
        <f t="shared" ref="S1067:AA1067" si="809">S841</f>
        <v>0</v>
      </c>
      <c r="T1067" s="18">
        <f t="shared" si="809"/>
        <v>0</v>
      </c>
      <c r="U1067" s="18">
        <f t="shared" si="809"/>
        <v>0</v>
      </c>
      <c r="V1067" s="18">
        <f t="shared" si="809"/>
        <v>0</v>
      </c>
      <c r="W1067" s="18">
        <f t="shared" si="809"/>
        <v>0</v>
      </c>
      <c r="X1067" s="18">
        <f t="shared" si="809"/>
        <v>0</v>
      </c>
      <c r="Y1067" s="18">
        <f t="shared" si="809"/>
        <v>0</v>
      </c>
      <c r="Z1067" s="18">
        <f t="shared" si="809"/>
        <v>0</v>
      </c>
      <c r="AA1067" s="18">
        <f t="shared" si="809"/>
        <v>0</v>
      </c>
    </row>
    <row r="1068" spans="1:27" x14ac:dyDescent="0.35">
      <c r="B1068" s="1" t="s">
        <v>17</v>
      </c>
      <c r="C1068" s="18">
        <f t="shared" ref="C1068" si="810">C842</f>
        <v>0</v>
      </c>
      <c r="D1068" s="18">
        <f t="shared" ref="D1068:R1068" si="811">D842</f>
        <v>0</v>
      </c>
      <c r="E1068" s="18">
        <f t="shared" si="811"/>
        <v>0</v>
      </c>
      <c r="F1068" s="18">
        <f t="shared" si="811"/>
        <v>0</v>
      </c>
      <c r="G1068" s="18">
        <f t="shared" si="811"/>
        <v>0</v>
      </c>
      <c r="H1068" s="18">
        <f t="shared" si="811"/>
        <v>0</v>
      </c>
      <c r="I1068" s="18">
        <f t="shared" si="811"/>
        <v>0</v>
      </c>
      <c r="J1068" s="18">
        <f t="shared" si="811"/>
        <v>0</v>
      </c>
      <c r="K1068" s="18">
        <f t="shared" si="811"/>
        <v>0</v>
      </c>
      <c r="L1068" s="18">
        <f t="shared" si="811"/>
        <v>0</v>
      </c>
      <c r="M1068" s="18">
        <f t="shared" si="811"/>
        <v>0</v>
      </c>
      <c r="N1068" s="18">
        <f t="shared" si="811"/>
        <v>0</v>
      </c>
      <c r="O1068" s="18">
        <f t="shared" si="811"/>
        <v>0</v>
      </c>
      <c r="P1068" s="18">
        <f t="shared" si="811"/>
        <v>0</v>
      </c>
      <c r="Q1068" s="18">
        <f t="shared" si="811"/>
        <v>0</v>
      </c>
      <c r="R1068" s="18">
        <f t="shared" si="811"/>
        <v>0</v>
      </c>
      <c r="S1068" s="18">
        <f t="shared" ref="S1068:AA1068" si="812">S842</f>
        <v>0</v>
      </c>
      <c r="T1068" s="18">
        <f t="shared" si="812"/>
        <v>0</v>
      </c>
      <c r="U1068" s="18">
        <f t="shared" si="812"/>
        <v>0</v>
      </c>
      <c r="V1068" s="18">
        <f t="shared" si="812"/>
        <v>0</v>
      </c>
      <c r="W1068" s="18">
        <f t="shared" si="812"/>
        <v>0</v>
      </c>
      <c r="X1068" s="18">
        <f t="shared" si="812"/>
        <v>0</v>
      </c>
      <c r="Y1068" s="18">
        <f t="shared" si="812"/>
        <v>0</v>
      </c>
      <c r="Z1068" s="18">
        <f t="shared" si="812"/>
        <v>0</v>
      </c>
      <c r="AA1068" s="18">
        <f t="shared" si="812"/>
        <v>0</v>
      </c>
    </row>
    <row r="1069" spans="1:27" x14ac:dyDescent="0.35">
      <c r="B1069" s="1" t="s">
        <v>18</v>
      </c>
      <c r="C1069" s="18">
        <f t="shared" ref="C1069" si="813">C843</f>
        <v>0</v>
      </c>
      <c r="D1069" s="18">
        <f t="shared" ref="D1069:R1069" si="814">D843</f>
        <v>0</v>
      </c>
      <c r="E1069" s="18">
        <f t="shared" si="814"/>
        <v>0</v>
      </c>
      <c r="F1069" s="18">
        <f t="shared" si="814"/>
        <v>0</v>
      </c>
      <c r="G1069" s="18">
        <f t="shared" si="814"/>
        <v>0</v>
      </c>
      <c r="H1069" s="18">
        <f t="shared" si="814"/>
        <v>0</v>
      </c>
      <c r="I1069" s="18">
        <f t="shared" si="814"/>
        <v>0</v>
      </c>
      <c r="J1069" s="18">
        <f t="shared" si="814"/>
        <v>0</v>
      </c>
      <c r="K1069" s="18">
        <f t="shared" si="814"/>
        <v>0</v>
      </c>
      <c r="L1069" s="18">
        <f t="shared" si="814"/>
        <v>0</v>
      </c>
      <c r="M1069" s="18">
        <f t="shared" si="814"/>
        <v>0</v>
      </c>
      <c r="N1069" s="18">
        <f t="shared" si="814"/>
        <v>0</v>
      </c>
      <c r="O1069" s="18">
        <f t="shared" si="814"/>
        <v>0</v>
      </c>
      <c r="P1069" s="18">
        <f t="shared" si="814"/>
        <v>0</v>
      </c>
      <c r="Q1069" s="18">
        <f t="shared" si="814"/>
        <v>0</v>
      </c>
      <c r="R1069" s="18">
        <f t="shared" si="814"/>
        <v>0</v>
      </c>
      <c r="S1069" s="18">
        <f t="shared" ref="S1069:AA1069" si="815">S843</f>
        <v>0</v>
      </c>
      <c r="T1069" s="18">
        <f t="shared" si="815"/>
        <v>0</v>
      </c>
      <c r="U1069" s="18">
        <f t="shared" si="815"/>
        <v>0</v>
      </c>
      <c r="V1069" s="18">
        <f t="shared" si="815"/>
        <v>0</v>
      </c>
      <c r="W1069" s="18">
        <f t="shared" si="815"/>
        <v>0</v>
      </c>
      <c r="X1069" s="18">
        <f t="shared" si="815"/>
        <v>0</v>
      </c>
      <c r="Y1069" s="18">
        <f t="shared" si="815"/>
        <v>0</v>
      </c>
      <c r="Z1069" s="18">
        <f t="shared" si="815"/>
        <v>0</v>
      </c>
      <c r="AA1069" s="18">
        <f t="shared" si="815"/>
        <v>0</v>
      </c>
    </row>
    <row r="1070" spans="1:27" x14ac:dyDescent="0.35">
      <c r="B1070" s="1" t="s">
        <v>19</v>
      </c>
      <c r="C1070" s="18">
        <f t="shared" ref="C1070" si="816">C844</f>
        <v>0</v>
      </c>
      <c r="D1070" s="18">
        <f t="shared" ref="D1070:R1070" si="817">D844</f>
        <v>0</v>
      </c>
      <c r="E1070" s="18">
        <f t="shared" si="817"/>
        <v>0</v>
      </c>
      <c r="F1070" s="18">
        <f t="shared" si="817"/>
        <v>0</v>
      </c>
      <c r="G1070" s="18">
        <f t="shared" si="817"/>
        <v>0</v>
      </c>
      <c r="H1070" s="18">
        <f t="shared" si="817"/>
        <v>0</v>
      </c>
      <c r="I1070" s="18">
        <f t="shared" si="817"/>
        <v>0</v>
      </c>
      <c r="J1070" s="18">
        <f t="shared" si="817"/>
        <v>0</v>
      </c>
      <c r="K1070" s="18">
        <f t="shared" si="817"/>
        <v>0</v>
      </c>
      <c r="L1070" s="18">
        <f t="shared" si="817"/>
        <v>0</v>
      </c>
      <c r="M1070" s="18">
        <f t="shared" si="817"/>
        <v>0</v>
      </c>
      <c r="N1070" s="18">
        <f t="shared" si="817"/>
        <v>0</v>
      </c>
      <c r="O1070" s="18">
        <f t="shared" si="817"/>
        <v>0</v>
      </c>
      <c r="P1070" s="18">
        <f t="shared" si="817"/>
        <v>0</v>
      </c>
      <c r="Q1070" s="18">
        <f t="shared" si="817"/>
        <v>0</v>
      </c>
      <c r="R1070" s="18">
        <f t="shared" si="817"/>
        <v>0</v>
      </c>
      <c r="S1070" s="18">
        <f t="shared" ref="S1070:AA1070" si="818">S844</f>
        <v>0</v>
      </c>
      <c r="T1070" s="18">
        <f t="shared" si="818"/>
        <v>0</v>
      </c>
      <c r="U1070" s="18">
        <f t="shared" si="818"/>
        <v>0</v>
      </c>
      <c r="V1070" s="18">
        <f t="shared" si="818"/>
        <v>0</v>
      </c>
      <c r="W1070" s="18">
        <f t="shared" si="818"/>
        <v>0</v>
      </c>
      <c r="X1070" s="18">
        <f t="shared" si="818"/>
        <v>0</v>
      </c>
      <c r="Y1070" s="18">
        <f t="shared" si="818"/>
        <v>0</v>
      </c>
      <c r="Z1070" s="18">
        <f t="shared" si="818"/>
        <v>0</v>
      </c>
      <c r="AA1070" s="18">
        <f t="shared" si="818"/>
        <v>0</v>
      </c>
    </row>
    <row r="1071" spans="1:27" x14ac:dyDescent="0.35">
      <c r="B1071" s="1" t="s">
        <v>20</v>
      </c>
      <c r="C1071" s="18">
        <f t="shared" ref="C1071" si="819">C845</f>
        <v>0</v>
      </c>
      <c r="D1071" s="18">
        <f t="shared" ref="D1071:R1071" si="820">D845</f>
        <v>0</v>
      </c>
      <c r="E1071" s="18">
        <f t="shared" si="820"/>
        <v>0</v>
      </c>
      <c r="F1071" s="18">
        <f t="shared" si="820"/>
        <v>0</v>
      </c>
      <c r="G1071" s="18">
        <f t="shared" si="820"/>
        <v>0</v>
      </c>
      <c r="H1071" s="18">
        <f t="shared" si="820"/>
        <v>0</v>
      </c>
      <c r="I1071" s="18">
        <f t="shared" si="820"/>
        <v>0</v>
      </c>
      <c r="J1071" s="18">
        <f t="shared" si="820"/>
        <v>0</v>
      </c>
      <c r="K1071" s="18">
        <f t="shared" si="820"/>
        <v>0</v>
      </c>
      <c r="L1071" s="18">
        <f t="shared" si="820"/>
        <v>0</v>
      </c>
      <c r="M1071" s="18">
        <f t="shared" si="820"/>
        <v>0</v>
      </c>
      <c r="N1071" s="18">
        <f t="shared" si="820"/>
        <v>0</v>
      </c>
      <c r="O1071" s="18">
        <f t="shared" si="820"/>
        <v>0</v>
      </c>
      <c r="P1071" s="18">
        <f t="shared" si="820"/>
        <v>0</v>
      </c>
      <c r="Q1071" s="18">
        <f t="shared" si="820"/>
        <v>0</v>
      </c>
      <c r="R1071" s="18">
        <f t="shared" si="820"/>
        <v>0</v>
      </c>
      <c r="S1071" s="18">
        <f t="shared" ref="S1071:AA1071" si="821">S845</f>
        <v>0</v>
      </c>
      <c r="T1071" s="18">
        <f t="shared" si="821"/>
        <v>0</v>
      </c>
      <c r="U1071" s="18">
        <f t="shared" si="821"/>
        <v>0</v>
      </c>
      <c r="V1071" s="18">
        <f t="shared" si="821"/>
        <v>0</v>
      </c>
      <c r="W1071" s="18">
        <f t="shared" si="821"/>
        <v>0</v>
      </c>
      <c r="X1071" s="18">
        <f t="shared" si="821"/>
        <v>0</v>
      </c>
      <c r="Y1071" s="18">
        <f t="shared" si="821"/>
        <v>0</v>
      </c>
      <c r="Z1071" s="18">
        <f t="shared" si="821"/>
        <v>0</v>
      </c>
      <c r="AA1071" s="18">
        <f t="shared" si="821"/>
        <v>0</v>
      </c>
    </row>
    <row r="1072" spans="1:27" x14ac:dyDescent="0.35">
      <c r="B1072" s="1" t="s">
        <v>21</v>
      </c>
      <c r="C1072" s="18">
        <f t="shared" ref="C1072" si="822">C846</f>
        <v>0</v>
      </c>
      <c r="D1072" s="18">
        <f t="shared" ref="D1072:R1072" si="823">D846</f>
        <v>0</v>
      </c>
      <c r="E1072" s="18">
        <f t="shared" si="823"/>
        <v>0</v>
      </c>
      <c r="F1072" s="18">
        <f t="shared" si="823"/>
        <v>0</v>
      </c>
      <c r="G1072" s="18">
        <f t="shared" si="823"/>
        <v>0</v>
      </c>
      <c r="H1072" s="18">
        <f t="shared" si="823"/>
        <v>0</v>
      </c>
      <c r="I1072" s="18">
        <f t="shared" si="823"/>
        <v>0</v>
      </c>
      <c r="J1072" s="18">
        <f t="shared" si="823"/>
        <v>0</v>
      </c>
      <c r="K1072" s="18">
        <f t="shared" si="823"/>
        <v>0</v>
      </c>
      <c r="L1072" s="18">
        <f t="shared" si="823"/>
        <v>0</v>
      </c>
      <c r="M1072" s="18">
        <f t="shared" si="823"/>
        <v>0</v>
      </c>
      <c r="N1072" s="18">
        <f t="shared" si="823"/>
        <v>0</v>
      </c>
      <c r="O1072" s="18">
        <f t="shared" si="823"/>
        <v>0</v>
      </c>
      <c r="P1072" s="18">
        <f t="shared" si="823"/>
        <v>0</v>
      </c>
      <c r="Q1072" s="18">
        <f t="shared" si="823"/>
        <v>0</v>
      </c>
      <c r="R1072" s="18">
        <f t="shared" si="823"/>
        <v>0</v>
      </c>
      <c r="S1072" s="18">
        <f t="shared" ref="S1072:AA1072" si="824">S846</f>
        <v>0</v>
      </c>
      <c r="T1072" s="18">
        <f t="shared" si="824"/>
        <v>0</v>
      </c>
      <c r="U1072" s="18">
        <f t="shared" si="824"/>
        <v>0</v>
      </c>
      <c r="V1072" s="18">
        <f t="shared" si="824"/>
        <v>0</v>
      </c>
      <c r="W1072" s="18">
        <f t="shared" si="824"/>
        <v>0</v>
      </c>
      <c r="X1072" s="18">
        <f t="shared" si="824"/>
        <v>0</v>
      </c>
      <c r="Y1072" s="18">
        <f t="shared" si="824"/>
        <v>0</v>
      </c>
      <c r="Z1072" s="18">
        <f t="shared" si="824"/>
        <v>0</v>
      </c>
      <c r="AA1072" s="18">
        <f t="shared" si="824"/>
        <v>0</v>
      </c>
    </row>
    <row r="1073" spans="1:27" x14ac:dyDescent="0.35">
      <c r="B1073" s="1" t="s">
        <v>22</v>
      </c>
      <c r="C1073" s="18">
        <f t="shared" ref="C1073" si="825">C847</f>
        <v>0</v>
      </c>
      <c r="D1073" s="18">
        <f t="shared" ref="D1073:R1073" si="826">D847</f>
        <v>0</v>
      </c>
      <c r="E1073" s="18">
        <f t="shared" si="826"/>
        <v>0</v>
      </c>
      <c r="F1073" s="18">
        <f t="shared" si="826"/>
        <v>0</v>
      </c>
      <c r="G1073" s="18">
        <f t="shared" si="826"/>
        <v>0</v>
      </c>
      <c r="H1073" s="18">
        <f t="shared" si="826"/>
        <v>0</v>
      </c>
      <c r="I1073" s="18">
        <f t="shared" si="826"/>
        <v>0</v>
      </c>
      <c r="J1073" s="18">
        <f t="shared" si="826"/>
        <v>0</v>
      </c>
      <c r="K1073" s="18">
        <f t="shared" si="826"/>
        <v>0</v>
      </c>
      <c r="L1073" s="18">
        <f t="shared" si="826"/>
        <v>0</v>
      </c>
      <c r="M1073" s="18">
        <f t="shared" si="826"/>
        <v>0</v>
      </c>
      <c r="N1073" s="18">
        <f t="shared" si="826"/>
        <v>0</v>
      </c>
      <c r="O1073" s="18">
        <f t="shared" si="826"/>
        <v>0</v>
      </c>
      <c r="P1073" s="18">
        <f t="shared" si="826"/>
        <v>0</v>
      </c>
      <c r="Q1073" s="18">
        <f t="shared" si="826"/>
        <v>0</v>
      </c>
      <c r="R1073" s="18">
        <f t="shared" si="826"/>
        <v>0</v>
      </c>
      <c r="S1073" s="18">
        <f t="shared" ref="S1073:AA1073" si="827">S847</f>
        <v>0</v>
      </c>
      <c r="T1073" s="18">
        <f t="shared" si="827"/>
        <v>0</v>
      </c>
      <c r="U1073" s="18">
        <f t="shared" si="827"/>
        <v>0</v>
      </c>
      <c r="V1073" s="18">
        <f t="shared" si="827"/>
        <v>0</v>
      </c>
      <c r="W1073" s="18">
        <f t="shared" si="827"/>
        <v>0</v>
      </c>
      <c r="X1073" s="18">
        <f t="shared" si="827"/>
        <v>0</v>
      </c>
      <c r="Y1073" s="18">
        <f t="shared" si="827"/>
        <v>0</v>
      </c>
      <c r="Z1073" s="18">
        <f t="shared" si="827"/>
        <v>0</v>
      </c>
      <c r="AA1073" s="18">
        <f t="shared" si="827"/>
        <v>0</v>
      </c>
    </row>
    <row r="1074" spans="1:27" x14ac:dyDescent="0.35">
      <c r="B1074" s="1" t="s">
        <v>23</v>
      </c>
      <c r="C1074" s="18">
        <f t="shared" ref="C1074" si="828">C848</f>
        <v>0</v>
      </c>
      <c r="D1074" s="18">
        <f t="shared" ref="D1074:R1074" si="829">D848</f>
        <v>0</v>
      </c>
      <c r="E1074" s="18">
        <f t="shared" si="829"/>
        <v>0</v>
      </c>
      <c r="F1074" s="18">
        <f t="shared" si="829"/>
        <v>0</v>
      </c>
      <c r="G1074" s="18">
        <f t="shared" si="829"/>
        <v>0</v>
      </c>
      <c r="H1074" s="18">
        <f t="shared" si="829"/>
        <v>0</v>
      </c>
      <c r="I1074" s="18">
        <f t="shared" si="829"/>
        <v>0</v>
      </c>
      <c r="J1074" s="18">
        <f t="shared" si="829"/>
        <v>0</v>
      </c>
      <c r="K1074" s="18">
        <f t="shared" si="829"/>
        <v>0</v>
      </c>
      <c r="L1074" s="18">
        <f t="shared" si="829"/>
        <v>0</v>
      </c>
      <c r="M1074" s="18">
        <f t="shared" si="829"/>
        <v>0</v>
      </c>
      <c r="N1074" s="18">
        <f t="shared" si="829"/>
        <v>0</v>
      </c>
      <c r="O1074" s="18">
        <f t="shared" si="829"/>
        <v>0</v>
      </c>
      <c r="P1074" s="18">
        <f t="shared" si="829"/>
        <v>0</v>
      </c>
      <c r="Q1074" s="18">
        <f t="shared" si="829"/>
        <v>0</v>
      </c>
      <c r="R1074" s="18">
        <f t="shared" si="829"/>
        <v>0</v>
      </c>
      <c r="S1074" s="18">
        <f t="shared" ref="S1074:AA1074" si="830">S848</f>
        <v>0</v>
      </c>
      <c r="T1074" s="18">
        <f t="shared" si="830"/>
        <v>0</v>
      </c>
      <c r="U1074" s="18">
        <f t="shared" si="830"/>
        <v>0</v>
      </c>
      <c r="V1074" s="18">
        <f t="shared" si="830"/>
        <v>0</v>
      </c>
      <c r="W1074" s="18">
        <f t="shared" si="830"/>
        <v>0</v>
      </c>
      <c r="X1074" s="18">
        <f t="shared" si="830"/>
        <v>0</v>
      </c>
      <c r="Y1074" s="18">
        <f t="shared" si="830"/>
        <v>0</v>
      </c>
      <c r="Z1074" s="18">
        <f t="shared" si="830"/>
        <v>0</v>
      </c>
      <c r="AA1074" s="18">
        <f t="shared" si="830"/>
        <v>0</v>
      </c>
    </row>
    <row r="1075" spans="1:27" x14ac:dyDescent="0.35">
      <c r="B1075" s="1" t="s">
        <v>42</v>
      </c>
      <c r="C1075" s="18">
        <f t="shared" ref="C1075" si="831">C849</f>
        <v>0</v>
      </c>
      <c r="D1075" s="18">
        <f t="shared" ref="D1075:R1075" si="832">D849</f>
        <v>0</v>
      </c>
      <c r="E1075" s="18">
        <f t="shared" si="832"/>
        <v>0</v>
      </c>
      <c r="F1075" s="18">
        <f t="shared" si="832"/>
        <v>0</v>
      </c>
      <c r="G1075" s="18">
        <f t="shared" si="832"/>
        <v>0</v>
      </c>
      <c r="H1075" s="18">
        <f t="shared" si="832"/>
        <v>0</v>
      </c>
      <c r="I1075" s="18">
        <f t="shared" si="832"/>
        <v>0</v>
      </c>
      <c r="J1075" s="18">
        <f t="shared" si="832"/>
        <v>0</v>
      </c>
      <c r="K1075" s="18">
        <f t="shared" si="832"/>
        <v>0</v>
      </c>
      <c r="L1075" s="18">
        <f t="shared" si="832"/>
        <v>0</v>
      </c>
      <c r="M1075" s="18">
        <f t="shared" si="832"/>
        <v>0</v>
      </c>
      <c r="N1075" s="18">
        <f t="shared" si="832"/>
        <v>0</v>
      </c>
      <c r="O1075" s="18">
        <f t="shared" si="832"/>
        <v>0</v>
      </c>
      <c r="P1075" s="18">
        <f t="shared" si="832"/>
        <v>0</v>
      </c>
      <c r="Q1075" s="18">
        <f t="shared" si="832"/>
        <v>0</v>
      </c>
      <c r="R1075" s="18">
        <f t="shared" si="832"/>
        <v>0</v>
      </c>
      <c r="S1075" s="18">
        <f t="shared" ref="S1075:AA1075" si="833">S849</f>
        <v>0</v>
      </c>
      <c r="T1075" s="18">
        <f t="shared" si="833"/>
        <v>0</v>
      </c>
      <c r="U1075" s="18">
        <f t="shared" si="833"/>
        <v>0</v>
      </c>
      <c r="V1075" s="18">
        <f t="shared" si="833"/>
        <v>0</v>
      </c>
      <c r="W1075" s="18">
        <f t="shared" si="833"/>
        <v>0</v>
      </c>
      <c r="X1075" s="18">
        <f t="shared" si="833"/>
        <v>0</v>
      </c>
      <c r="Y1075" s="18">
        <f t="shared" si="833"/>
        <v>0</v>
      </c>
      <c r="Z1075" s="18">
        <f t="shared" si="833"/>
        <v>0</v>
      </c>
      <c r="AA1075" s="18">
        <f t="shared" si="833"/>
        <v>0</v>
      </c>
    </row>
    <row r="1076" spans="1:27" x14ac:dyDescent="0.35">
      <c r="B1076" s="1" t="s">
        <v>24</v>
      </c>
      <c r="C1076" s="18">
        <f t="shared" ref="C1076" si="834">C850</f>
        <v>0</v>
      </c>
      <c r="D1076" s="18">
        <f t="shared" ref="D1076:R1076" si="835">D850</f>
        <v>0</v>
      </c>
      <c r="E1076" s="18">
        <f t="shared" si="835"/>
        <v>0</v>
      </c>
      <c r="F1076" s="18">
        <f t="shared" si="835"/>
        <v>0</v>
      </c>
      <c r="G1076" s="18">
        <f t="shared" si="835"/>
        <v>0</v>
      </c>
      <c r="H1076" s="18">
        <f t="shared" si="835"/>
        <v>0</v>
      </c>
      <c r="I1076" s="18">
        <f t="shared" si="835"/>
        <v>0</v>
      </c>
      <c r="J1076" s="18">
        <f t="shared" si="835"/>
        <v>0</v>
      </c>
      <c r="K1076" s="18">
        <f t="shared" si="835"/>
        <v>0</v>
      </c>
      <c r="L1076" s="18">
        <f t="shared" si="835"/>
        <v>0</v>
      </c>
      <c r="M1076" s="18">
        <f t="shared" si="835"/>
        <v>0</v>
      </c>
      <c r="N1076" s="18">
        <f t="shared" si="835"/>
        <v>0</v>
      </c>
      <c r="O1076" s="18">
        <f t="shared" si="835"/>
        <v>0</v>
      </c>
      <c r="P1076" s="18">
        <f t="shared" si="835"/>
        <v>0</v>
      </c>
      <c r="Q1076" s="18">
        <f t="shared" si="835"/>
        <v>0</v>
      </c>
      <c r="R1076" s="18">
        <f t="shared" si="835"/>
        <v>0</v>
      </c>
      <c r="S1076" s="18">
        <f t="shared" ref="S1076:AA1076" si="836">S850</f>
        <v>0</v>
      </c>
      <c r="T1076" s="18">
        <f t="shared" si="836"/>
        <v>0</v>
      </c>
      <c r="U1076" s="18">
        <f t="shared" si="836"/>
        <v>0</v>
      </c>
      <c r="V1076" s="18">
        <f t="shared" si="836"/>
        <v>0</v>
      </c>
      <c r="W1076" s="18">
        <f t="shared" si="836"/>
        <v>0</v>
      </c>
      <c r="X1076" s="18">
        <f t="shared" si="836"/>
        <v>0</v>
      </c>
      <c r="Y1076" s="18">
        <f t="shared" si="836"/>
        <v>0</v>
      </c>
      <c r="Z1076" s="18">
        <f t="shared" si="836"/>
        <v>0</v>
      </c>
      <c r="AA1076" s="18">
        <f t="shared" si="836"/>
        <v>0</v>
      </c>
    </row>
    <row r="1077" spans="1:27" x14ac:dyDescent="0.35">
      <c r="B1077" s="1" t="s">
        <v>25</v>
      </c>
      <c r="C1077" s="18">
        <f t="shared" ref="C1077" si="837">C851</f>
        <v>0</v>
      </c>
      <c r="D1077" s="18">
        <f t="shared" ref="D1077:R1077" si="838">D851</f>
        <v>0</v>
      </c>
      <c r="E1077" s="18">
        <f t="shared" si="838"/>
        <v>0</v>
      </c>
      <c r="F1077" s="18">
        <f t="shared" si="838"/>
        <v>0</v>
      </c>
      <c r="G1077" s="18">
        <f t="shared" si="838"/>
        <v>0</v>
      </c>
      <c r="H1077" s="18">
        <f t="shared" si="838"/>
        <v>0</v>
      </c>
      <c r="I1077" s="18">
        <f t="shared" si="838"/>
        <v>0</v>
      </c>
      <c r="J1077" s="18">
        <f t="shared" si="838"/>
        <v>0</v>
      </c>
      <c r="K1077" s="18">
        <f t="shared" si="838"/>
        <v>0</v>
      </c>
      <c r="L1077" s="18">
        <f t="shared" si="838"/>
        <v>0</v>
      </c>
      <c r="M1077" s="18">
        <f t="shared" si="838"/>
        <v>0</v>
      </c>
      <c r="N1077" s="18">
        <f t="shared" si="838"/>
        <v>0</v>
      </c>
      <c r="O1077" s="18">
        <f t="shared" si="838"/>
        <v>0</v>
      </c>
      <c r="P1077" s="18">
        <f t="shared" si="838"/>
        <v>0</v>
      </c>
      <c r="Q1077" s="18">
        <f t="shared" si="838"/>
        <v>0</v>
      </c>
      <c r="R1077" s="18">
        <f t="shared" si="838"/>
        <v>0</v>
      </c>
      <c r="S1077" s="18">
        <f t="shared" ref="S1077:AA1077" si="839">S851</f>
        <v>0</v>
      </c>
      <c r="T1077" s="18">
        <f t="shared" si="839"/>
        <v>0</v>
      </c>
      <c r="U1077" s="18">
        <f t="shared" si="839"/>
        <v>0</v>
      </c>
      <c r="V1077" s="18">
        <f t="shared" si="839"/>
        <v>0</v>
      </c>
      <c r="W1077" s="18">
        <f t="shared" si="839"/>
        <v>0</v>
      </c>
      <c r="X1077" s="18">
        <f t="shared" si="839"/>
        <v>0</v>
      </c>
      <c r="Y1077" s="18">
        <f t="shared" si="839"/>
        <v>0</v>
      </c>
      <c r="Z1077" s="18">
        <f t="shared" si="839"/>
        <v>0</v>
      </c>
      <c r="AA1077" s="18">
        <f t="shared" si="839"/>
        <v>0</v>
      </c>
    </row>
    <row r="1078" spans="1:27" x14ac:dyDescent="0.35">
      <c r="B1078" s="1" t="s">
        <v>26</v>
      </c>
      <c r="C1078" s="18">
        <f t="shared" ref="C1078" si="840">C852</f>
        <v>0</v>
      </c>
      <c r="D1078" s="18">
        <f t="shared" ref="D1078:R1078" si="841">D852</f>
        <v>0</v>
      </c>
      <c r="E1078" s="18">
        <f t="shared" si="841"/>
        <v>0</v>
      </c>
      <c r="F1078" s="18">
        <f t="shared" si="841"/>
        <v>0</v>
      </c>
      <c r="G1078" s="18">
        <f t="shared" si="841"/>
        <v>0</v>
      </c>
      <c r="H1078" s="18">
        <f t="shared" si="841"/>
        <v>0</v>
      </c>
      <c r="I1078" s="18">
        <f t="shared" si="841"/>
        <v>0</v>
      </c>
      <c r="J1078" s="18">
        <f t="shared" si="841"/>
        <v>0</v>
      </c>
      <c r="K1078" s="18">
        <f t="shared" si="841"/>
        <v>0</v>
      </c>
      <c r="L1078" s="18">
        <f t="shared" si="841"/>
        <v>0</v>
      </c>
      <c r="M1078" s="18">
        <f t="shared" si="841"/>
        <v>0</v>
      </c>
      <c r="N1078" s="18">
        <f t="shared" si="841"/>
        <v>0</v>
      </c>
      <c r="O1078" s="18">
        <f t="shared" si="841"/>
        <v>0</v>
      </c>
      <c r="P1078" s="18">
        <f t="shared" si="841"/>
        <v>0</v>
      </c>
      <c r="Q1078" s="18">
        <f t="shared" si="841"/>
        <v>0</v>
      </c>
      <c r="R1078" s="18">
        <f t="shared" si="841"/>
        <v>0</v>
      </c>
      <c r="S1078" s="18">
        <f t="shared" ref="S1078:AA1078" si="842">S852</f>
        <v>0</v>
      </c>
      <c r="T1078" s="18">
        <f t="shared" si="842"/>
        <v>0</v>
      </c>
      <c r="U1078" s="18">
        <f t="shared" si="842"/>
        <v>0</v>
      </c>
      <c r="V1078" s="18">
        <f t="shared" si="842"/>
        <v>0</v>
      </c>
      <c r="W1078" s="18">
        <f t="shared" si="842"/>
        <v>0</v>
      </c>
      <c r="X1078" s="18">
        <f t="shared" si="842"/>
        <v>0</v>
      </c>
      <c r="Y1078" s="18">
        <f t="shared" si="842"/>
        <v>0</v>
      </c>
      <c r="Z1078" s="18">
        <f t="shared" si="842"/>
        <v>0</v>
      </c>
      <c r="AA1078" s="18">
        <f t="shared" si="842"/>
        <v>0</v>
      </c>
    </row>
    <row r="1079" spans="1:27" x14ac:dyDescent="0.35">
      <c r="B1079" s="1" t="s">
        <v>43</v>
      </c>
      <c r="C1079" s="18">
        <f t="shared" ref="C1079" si="843">C853</f>
        <v>0</v>
      </c>
      <c r="D1079" s="18">
        <f t="shared" ref="D1079:R1079" si="844">D853</f>
        <v>0</v>
      </c>
      <c r="E1079" s="18">
        <f t="shared" si="844"/>
        <v>0</v>
      </c>
      <c r="F1079" s="18">
        <f t="shared" si="844"/>
        <v>0</v>
      </c>
      <c r="G1079" s="18">
        <f t="shared" si="844"/>
        <v>0</v>
      </c>
      <c r="H1079" s="18">
        <f t="shared" si="844"/>
        <v>0</v>
      </c>
      <c r="I1079" s="18">
        <f t="shared" si="844"/>
        <v>0</v>
      </c>
      <c r="J1079" s="18">
        <f t="shared" si="844"/>
        <v>0</v>
      </c>
      <c r="K1079" s="18">
        <f t="shared" si="844"/>
        <v>0</v>
      </c>
      <c r="L1079" s="18">
        <f t="shared" si="844"/>
        <v>0</v>
      </c>
      <c r="M1079" s="18">
        <f t="shared" si="844"/>
        <v>0</v>
      </c>
      <c r="N1079" s="18">
        <f t="shared" si="844"/>
        <v>0</v>
      </c>
      <c r="O1079" s="18">
        <f t="shared" si="844"/>
        <v>0</v>
      </c>
      <c r="P1079" s="18">
        <f t="shared" si="844"/>
        <v>0</v>
      </c>
      <c r="Q1079" s="18">
        <f t="shared" si="844"/>
        <v>0</v>
      </c>
      <c r="R1079" s="18">
        <f t="shared" si="844"/>
        <v>0</v>
      </c>
      <c r="S1079" s="18">
        <f t="shared" ref="S1079:AA1079" si="845">S853</f>
        <v>0</v>
      </c>
      <c r="T1079" s="18">
        <f t="shared" si="845"/>
        <v>0</v>
      </c>
      <c r="U1079" s="18">
        <f t="shared" si="845"/>
        <v>0</v>
      </c>
      <c r="V1079" s="18">
        <f t="shared" si="845"/>
        <v>0</v>
      </c>
      <c r="W1079" s="18">
        <f t="shared" si="845"/>
        <v>0</v>
      </c>
      <c r="X1079" s="18">
        <f t="shared" si="845"/>
        <v>0</v>
      </c>
      <c r="Y1079" s="18">
        <f t="shared" si="845"/>
        <v>0</v>
      </c>
      <c r="Z1079" s="18">
        <f t="shared" si="845"/>
        <v>0</v>
      </c>
      <c r="AA1079" s="18">
        <f t="shared" si="845"/>
        <v>0</v>
      </c>
    </row>
    <row r="1080" spans="1:27" x14ac:dyDescent="0.35">
      <c r="B1080" s="1" t="s">
        <v>27</v>
      </c>
      <c r="C1080" s="18">
        <f t="shared" ref="C1080" si="846">C854</f>
        <v>0</v>
      </c>
      <c r="D1080" s="18">
        <f t="shared" ref="D1080:R1080" si="847">D854</f>
        <v>0</v>
      </c>
      <c r="E1080" s="18">
        <f t="shared" si="847"/>
        <v>0</v>
      </c>
      <c r="F1080" s="18">
        <f t="shared" si="847"/>
        <v>0</v>
      </c>
      <c r="G1080" s="18">
        <f t="shared" si="847"/>
        <v>0</v>
      </c>
      <c r="H1080" s="18">
        <f t="shared" si="847"/>
        <v>0</v>
      </c>
      <c r="I1080" s="18">
        <f t="shared" si="847"/>
        <v>0</v>
      </c>
      <c r="J1080" s="18">
        <f t="shared" si="847"/>
        <v>0</v>
      </c>
      <c r="K1080" s="18">
        <f t="shared" si="847"/>
        <v>0</v>
      </c>
      <c r="L1080" s="18">
        <f t="shared" si="847"/>
        <v>0</v>
      </c>
      <c r="M1080" s="18">
        <f t="shared" si="847"/>
        <v>0</v>
      </c>
      <c r="N1080" s="18">
        <f t="shared" si="847"/>
        <v>0</v>
      </c>
      <c r="O1080" s="18">
        <f t="shared" si="847"/>
        <v>0</v>
      </c>
      <c r="P1080" s="18">
        <f t="shared" si="847"/>
        <v>0</v>
      </c>
      <c r="Q1080" s="18">
        <f t="shared" si="847"/>
        <v>0</v>
      </c>
      <c r="R1080" s="18">
        <f t="shared" si="847"/>
        <v>0</v>
      </c>
      <c r="S1080" s="18">
        <f t="shared" ref="S1080:AA1080" si="848">S854</f>
        <v>0</v>
      </c>
      <c r="T1080" s="18">
        <f t="shared" si="848"/>
        <v>0</v>
      </c>
      <c r="U1080" s="18">
        <f t="shared" si="848"/>
        <v>0</v>
      </c>
      <c r="V1080" s="18">
        <f t="shared" si="848"/>
        <v>0</v>
      </c>
      <c r="W1080" s="18">
        <f t="shared" si="848"/>
        <v>0</v>
      </c>
      <c r="X1080" s="18">
        <f t="shared" si="848"/>
        <v>0</v>
      </c>
      <c r="Y1080" s="18">
        <f t="shared" si="848"/>
        <v>0</v>
      </c>
      <c r="Z1080" s="18">
        <f t="shared" si="848"/>
        <v>0</v>
      </c>
      <c r="AA1080" s="18">
        <f t="shared" si="848"/>
        <v>0</v>
      </c>
    </row>
    <row r="1081" spans="1:27" x14ac:dyDescent="0.35">
      <c r="B1081" s="1" t="s">
        <v>28</v>
      </c>
      <c r="C1081" s="18">
        <f t="shared" ref="C1081" si="849">C855</f>
        <v>0</v>
      </c>
      <c r="D1081" s="18">
        <f t="shared" ref="D1081:R1081" si="850">D855</f>
        <v>0</v>
      </c>
      <c r="E1081" s="18">
        <f t="shared" si="850"/>
        <v>0</v>
      </c>
      <c r="F1081" s="18">
        <f t="shared" si="850"/>
        <v>0</v>
      </c>
      <c r="G1081" s="18">
        <f t="shared" si="850"/>
        <v>0</v>
      </c>
      <c r="H1081" s="18">
        <f t="shared" si="850"/>
        <v>0</v>
      </c>
      <c r="I1081" s="18">
        <f t="shared" si="850"/>
        <v>0</v>
      </c>
      <c r="J1081" s="18">
        <f t="shared" si="850"/>
        <v>0</v>
      </c>
      <c r="K1081" s="18">
        <f t="shared" si="850"/>
        <v>0</v>
      </c>
      <c r="L1081" s="18">
        <f t="shared" si="850"/>
        <v>0</v>
      </c>
      <c r="M1081" s="18">
        <f t="shared" si="850"/>
        <v>0</v>
      </c>
      <c r="N1081" s="18">
        <f t="shared" si="850"/>
        <v>0</v>
      </c>
      <c r="O1081" s="18">
        <f t="shared" si="850"/>
        <v>0</v>
      </c>
      <c r="P1081" s="18">
        <f t="shared" si="850"/>
        <v>0</v>
      </c>
      <c r="Q1081" s="18">
        <f t="shared" si="850"/>
        <v>0</v>
      </c>
      <c r="R1081" s="18">
        <f t="shared" si="850"/>
        <v>0</v>
      </c>
      <c r="S1081" s="18">
        <f t="shared" ref="S1081:AA1081" si="851">S855</f>
        <v>0</v>
      </c>
      <c r="T1081" s="18">
        <f t="shared" si="851"/>
        <v>0</v>
      </c>
      <c r="U1081" s="18">
        <f t="shared" si="851"/>
        <v>0</v>
      </c>
      <c r="V1081" s="18">
        <f t="shared" si="851"/>
        <v>0</v>
      </c>
      <c r="W1081" s="18">
        <f t="shared" si="851"/>
        <v>0</v>
      </c>
      <c r="X1081" s="18">
        <f t="shared" si="851"/>
        <v>0</v>
      </c>
      <c r="Y1081" s="18">
        <f t="shared" si="851"/>
        <v>0</v>
      </c>
      <c r="Z1081" s="18">
        <f t="shared" si="851"/>
        <v>0</v>
      </c>
      <c r="AA1081" s="18">
        <f t="shared" si="851"/>
        <v>0</v>
      </c>
    </row>
    <row r="1082" spans="1:27" x14ac:dyDescent="0.35">
      <c r="B1082" s="1" t="s">
        <v>29</v>
      </c>
      <c r="C1082" s="18">
        <f t="shared" ref="C1082" si="852">C856</f>
        <v>0</v>
      </c>
      <c r="D1082" s="18">
        <f t="shared" ref="D1082:R1082" si="853">D856</f>
        <v>0</v>
      </c>
      <c r="E1082" s="18">
        <f t="shared" si="853"/>
        <v>0</v>
      </c>
      <c r="F1082" s="18">
        <f t="shared" si="853"/>
        <v>0</v>
      </c>
      <c r="G1082" s="18">
        <f t="shared" si="853"/>
        <v>0</v>
      </c>
      <c r="H1082" s="18">
        <f t="shared" si="853"/>
        <v>0</v>
      </c>
      <c r="I1082" s="18">
        <f t="shared" si="853"/>
        <v>0</v>
      </c>
      <c r="J1082" s="18">
        <f t="shared" si="853"/>
        <v>0</v>
      </c>
      <c r="K1082" s="18">
        <f t="shared" si="853"/>
        <v>0</v>
      </c>
      <c r="L1082" s="18">
        <f t="shared" si="853"/>
        <v>0</v>
      </c>
      <c r="M1082" s="18">
        <f t="shared" si="853"/>
        <v>0</v>
      </c>
      <c r="N1082" s="18">
        <f t="shared" si="853"/>
        <v>0</v>
      </c>
      <c r="O1082" s="18">
        <f t="shared" si="853"/>
        <v>0</v>
      </c>
      <c r="P1082" s="18">
        <f t="shared" si="853"/>
        <v>0</v>
      </c>
      <c r="Q1082" s="18">
        <f t="shared" si="853"/>
        <v>0</v>
      </c>
      <c r="R1082" s="18">
        <f t="shared" si="853"/>
        <v>0</v>
      </c>
      <c r="S1082" s="18">
        <f t="shared" ref="S1082:AA1082" si="854">S856</f>
        <v>0</v>
      </c>
      <c r="T1082" s="18">
        <f t="shared" si="854"/>
        <v>0</v>
      </c>
      <c r="U1082" s="18">
        <f t="shared" si="854"/>
        <v>0</v>
      </c>
      <c r="V1082" s="18">
        <f t="shared" si="854"/>
        <v>0</v>
      </c>
      <c r="W1082" s="18">
        <f t="shared" si="854"/>
        <v>0</v>
      </c>
      <c r="X1082" s="18">
        <f t="shared" si="854"/>
        <v>0</v>
      </c>
      <c r="Y1082" s="18">
        <f t="shared" si="854"/>
        <v>0</v>
      </c>
      <c r="Z1082" s="18">
        <f t="shared" si="854"/>
        <v>0</v>
      </c>
      <c r="AA1082" s="18">
        <f t="shared" si="854"/>
        <v>0</v>
      </c>
    </row>
    <row r="1083" spans="1:27" x14ac:dyDescent="0.35">
      <c r="B1083" s="1" t="s">
        <v>30</v>
      </c>
      <c r="C1083" s="18">
        <f t="shared" ref="C1083" si="855">C857</f>
        <v>0</v>
      </c>
      <c r="D1083" s="18">
        <f t="shared" ref="D1083:R1083" si="856">D857</f>
        <v>0</v>
      </c>
      <c r="E1083" s="18">
        <f t="shared" si="856"/>
        <v>0</v>
      </c>
      <c r="F1083" s="18">
        <f t="shared" si="856"/>
        <v>0</v>
      </c>
      <c r="G1083" s="18">
        <f t="shared" si="856"/>
        <v>0</v>
      </c>
      <c r="H1083" s="18">
        <f t="shared" si="856"/>
        <v>0</v>
      </c>
      <c r="I1083" s="18">
        <f t="shared" si="856"/>
        <v>0</v>
      </c>
      <c r="J1083" s="18">
        <f t="shared" si="856"/>
        <v>0</v>
      </c>
      <c r="K1083" s="18">
        <f t="shared" si="856"/>
        <v>0</v>
      </c>
      <c r="L1083" s="18">
        <f t="shared" si="856"/>
        <v>0</v>
      </c>
      <c r="M1083" s="18">
        <f t="shared" si="856"/>
        <v>0</v>
      </c>
      <c r="N1083" s="18">
        <f t="shared" si="856"/>
        <v>0</v>
      </c>
      <c r="O1083" s="18">
        <f t="shared" si="856"/>
        <v>0</v>
      </c>
      <c r="P1083" s="18">
        <f t="shared" si="856"/>
        <v>0</v>
      </c>
      <c r="Q1083" s="18">
        <f t="shared" si="856"/>
        <v>0</v>
      </c>
      <c r="R1083" s="18">
        <f t="shared" si="856"/>
        <v>0</v>
      </c>
      <c r="S1083" s="18">
        <f t="shared" ref="S1083:AA1083" si="857">S857</f>
        <v>0</v>
      </c>
      <c r="T1083" s="18">
        <f t="shared" si="857"/>
        <v>0</v>
      </c>
      <c r="U1083" s="18">
        <f t="shared" si="857"/>
        <v>0</v>
      </c>
      <c r="V1083" s="18">
        <f t="shared" si="857"/>
        <v>0</v>
      </c>
      <c r="W1083" s="18">
        <f t="shared" si="857"/>
        <v>0</v>
      </c>
      <c r="X1083" s="18">
        <f t="shared" si="857"/>
        <v>0</v>
      </c>
      <c r="Y1083" s="18">
        <f t="shared" si="857"/>
        <v>0</v>
      </c>
      <c r="Z1083" s="18">
        <f t="shared" si="857"/>
        <v>0</v>
      </c>
      <c r="AA1083" s="18">
        <f t="shared" si="857"/>
        <v>0</v>
      </c>
    </row>
    <row r="1084" spans="1:27" x14ac:dyDescent="0.35">
      <c r="B1084" s="1" t="s">
        <v>31</v>
      </c>
      <c r="C1084" s="18">
        <f t="shared" ref="C1084" si="858">C858</f>
        <v>0</v>
      </c>
      <c r="D1084" s="18">
        <f t="shared" ref="D1084:R1084" si="859">D858</f>
        <v>0</v>
      </c>
      <c r="E1084" s="18">
        <f t="shared" si="859"/>
        <v>0</v>
      </c>
      <c r="F1084" s="18">
        <f t="shared" si="859"/>
        <v>0</v>
      </c>
      <c r="G1084" s="18">
        <f t="shared" si="859"/>
        <v>0</v>
      </c>
      <c r="H1084" s="18">
        <f t="shared" si="859"/>
        <v>0</v>
      </c>
      <c r="I1084" s="18">
        <f t="shared" si="859"/>
        <v>0</v>
      </c>
      <c r="J1084" s="18">
        <f t="shared" si="859"/>
        <v>0</v>
      </c>
      <c r="K1084" s="18">
        <f t="shared" si="859"/>
        <v>0</v>
      </c>
      <c r="L1084" s="18">
        <f t="shared" si="859"/>
        <v>0</v>
      </c>
      <c r="M1084" s="18">
        <f t="shared" si="859"/>
        <v>0</v>
      </c>
      <c r="N1084" s="18">
        <f t="shared" si="859"/>
        <v>0</v>
      </c>
      <c r="O1084" s="18">
        <f t="shared" si="859"/>
        <v>0</v>
      </c>
      <c r="P1084" s="18">
        <f t="shared" si="859"/>
        <v>0</v>
      </c>
      <c r="Q1084" s="18">
        <f t="shared" si="859"/>
        <v>0</v>
      </c>
      <c r="R1084" s="18">
        <f t="shared" si="859"/>
        <v>0</v>
      </c>
      <c r="S1084" s="18">
        <f t="shared" ref="S1084:AA1084" si="860">S858</f>
        <v>0</v>
      </c>
      <c r="T1084" s="18">
        <f t="shared" si="860"/>
        <v>0</v>
      </c>
      <c r="U1084" s="18">
        <f t="shared" si="860"/>
        <v>0</v>
      </c>
      <c r="V1084" s="18">
        <f t="shared" si="860"/>
        <v>0</v>
      </c>
      <c r="W1084" s="18">
        <f t="shared" si="860"/>
        <v>0</v>
      </c>
      <c r="X1084" s="18">
        <f t="shared" si="860"/>
        <v>0</v>
      </c>
      <c r="Y1084" s="18">
        <f t="shared" si="860"/>
        <v>0</v>
      </c>
      <c r="Z1084" s="18">
        <f t="shared" si="860"/>
        <v>0</v>
      </c>
      <c r="AA1084" s="18">
        <f t="shared" si="860"/>
        <v>0</v>
      </c>
    </row>
    <row r="1085" spans="1:27" x14ac:dyDescent="0.35">
      <c r="B1085" s="1" t="s">
        <v>32</v>
      </c>
      <c r="C1085" s="18">
        <f t="shared" ref="C1085" si="861">C859</f>
        <v>0</v>
      </c>
      <c r="D1085" s="18">
        <f t="shared" ref="D1085:R1085" si="862">D859</f>
        <v>0</v>
      </c>
      <c r="E1085" s="18">
        <f t="shared" si="862"/>
        <v>0</v>
      </c>
      <c r="F1085" s="18">
        <f t="shared" si="862"/>
        <v>0</v>
      </c>
      <c r="G1085" s="18">
        <f t="shared" si="862"/>
        <v>0</v>
      </c>
      <c r="H1085" s="18">
        <f t="shared" si="862"/>
        <v>0</v>
      </c>
      <c r="I1085" s="18">
        <f t="shared" si="862"/>
        <v>0</v>
      </c>
      <c r="J1085" s="18">
        <f t="shared" si="862"/>
        <v>0</v>
      </c>
      <c r="K1085" s="18">
        <f t="shared" si="862"/>
        <v>0</v>
      </c>
      <c r="L1085" s="18">
        <f t="shared" si="862"/>
        <v>0</v>
      </c>
      <c r="M1085" s="18">
        <f t="shared" si="862"/>
        <v>0</v>
      </c>
      <c r="N1085" s="18">
        <f t="shared" si="862"/>
        <v>0</v>
      </c>
      <c r="O1085" s="18">
        <f t="shared" si="862"/>
        <v>0</v>
      </c>
      <c r="P1085" s="18">
        <f t="shared" si="862"/>
        <v>0</v>
      </c>
      <c r="Q1085" s="18">
        <f t="shared" si="862"/>
        <v>0</v>
      </c>
      <c r="R1085" s="18">
        <f t="shared" si="862"/>
        <v>0</v>
      </c>
      <c r="S1085" s="18">
        <f t="shared" ref="S1085:AA1085" si="863">S859</f>
        <v>0</v>
      </c>
      <c r="T1085" s="18">
        <f t="shared" si="863"/>
        <v>0</v>
      </c>
      <c r="U1085" s="18">
        <f t="shared" si="863"/>
        <v>0</v>
      </c>
      <c r="V1085" s="18">
        <f t="shared" si="863"/>
        <v>0</v>
      </c>
      <c r="W1085" s="18">
        <f t="shared" si="863"/>
        <v>0</v>
      </c>
      <c r="X1085" s="18">
        <f t="shared" si="863"/>
        <v>0</v>
      </c>
      <c r="Y1085" s="18">
        <f t="shared" si="863"/>
        <v>0</v>
      </c>
      <c r="Z1085" s="18">
        <f t="shared" si="863"/>
        <v>0</v>
      </c>
      <c r="AA1085" s="18">
        <f t="shared" si="863"/>
        <v>0</v>
      </c>
    </row>
    <row r="1086" spans="1:27" x14ac:dyDescent="0.35">
      <c r="B1086" s="1" t="s">
        <v>33</v>
      </c>
      <c r="C1086" s="18">
        <f t="shared" ref="C1086" si="864">C860</f>
        <v>0</v>
      </c>
      <c r="D1086" s="18">
        <f t="shared" ref="D1086:R1086" si="865">D860</f>
        <v>0</v>
      </c>
      <c r="E1086" s="18">
        <f t="shared" si="865"/>
        <v>0</v>
      </c>
      <c r="F1086" s="18">
        <f t="shared" si="865"/>
        <v>0</v>
      </c>
      <c r="G1086" s="18">
        <f t="shared" si="865"/>
        <v>0</v>
      </c>
      <c r="H1086" s="18">
        <f t="shared" si="865"/>
        <v>0</v>
      </c>
      <c r="I1086" s="18">
        <f t="shared" si="865"/>
        <v>0</v>
      </c>
      <c r="J1086" s="18">
        <f t="shared" si="865"/>
        <v>0</v>
      </c>
      <c r="K1086" s="18">
        <f t="shared" si="865"/>
        <v>0</v>
      </c>
      <c r="L1086" s="18">
        <f t="shared" si="865"/>
        <v>0</v>
      </c>
      <c r="M1086" s="18">
        <f t="shared" si="865"/>
        <v>0</v>
      </c>
      <c r="N1086" s="18">
        <f t="shared" si="865"/>
        <v>0</v>
      </c>
      <c r="O1086" s="18">
        <f t="shared" si="865"/>
        <v>0</v>
      </c>
      <c r="P1086" s="18">
        <f t="shared" si="865"/>
        <v>0</v>
      </c>
      <c r="Q1086" s="18">
        <f t="shared" si="865"/>
        <v>0</v>
      </c>
      <c r="R1086" s="18">
        <f t="shared" si="865"/>
        <v>0</v>
      </c>
      <c r="S1086" s="18">
        <f t="shared" ref="S1086:X1086" si="866">S860</f>
        <v>0</v>
      </c>
      <c r="T1086" s="18">
        <f t="shared" si="866"/>
        <v>0</v>
      </c>
      <c r="U1086" s="18">
        <f t="shared" si="866"/>
        <v>0</v>
      </c>
      <c r="V1086" s="18">
        <f t="shared" si="866"/>
        <v>0</v>
      </c>
      <c r="W1086" s="18">
        <f t="shared" si="866"/>
        <v>0</v>
      </c>
      <c r="X1086" s="18">
        <f t="shared" si="866"/>
        <v>0</v>
      </c>
      <c r="Y1086" s="18">
        <f t="shared" ref="Y1086:AA1086" si="867">Y860</f>
        <v>0</v>
      </c>
      <c r="Z1086" s="18">
        <f t="shared" si="867"/>
        <v>0</v>
      </c>
      <c r="AA1086" s="18">
        <f t="shared" si="867"/>
        <v>0</v>
      </c>
    </row>
    <row r="1087" spans="1:27" x14ac:dyDescent="0.35">
      <c r="A1087" s="2"/>
    </row>
    <row r="1088" spans="1:27" x14ac:dyDescent="0.35">
      <c r="A1088" s="2" t="s">
        <v>7</v>
      </c>
      <c r="C1088" s="1">
        <v>2010</v>
      </c>
      <c r="D1088" s="1">
        <v>2011</v>
      </c>
      <c r="E1088" s="1">
        <v>2012</v>
      </c>
      <c r="F1088" s="1">
        <v>2013</v>
      </c>
      <c r="G1088" s="1">
        <v>2014</v>
      </c>
      <c r="H1088" s="1">
        <v>2015</v>
      </c>
      <c r="I1088" s="1">
        <v>2016</v>
      </c>
      <c r="J1088" s="1">
        <v>2017</v>
      </c>
      <c r="K1088" s="1">
        <v>2018</v>
      </c>
      <c r="L1088" s="1">
        <v>2019</v>
      </c>
      <c r="M1088" s="1">
        <v>2020</v>
      </c>
      <c r="N1088" s="1">
        <v>2021</v>
      </c>
      <c r="O1088" s="1">
        <v>2022</v>
      </c>
      <c r="P1088" s="1">
        <v>2023</v>
      </c>
      <c r="Q1088" s="1">
        <v>2024</v>
      </c>
      <c r="R1088" s="1">
        <v>2025</v>
      </c>
      <c r="S1088" s="1">
        <v>2026</v>
      </c>
      <c r="T1088" s="1">
        <v>2027</v>
      </c>
      <c r="U1088" s="1">
        <v>2028</v>
      </c>
      <c r="V1088" s="1">
        <v>2029</v>
      </c>
      <c r="W1088" s="1">
        <v>2030</v>
      </c>
      <c r="X1088" s="1">
        <v>2031</v>
      </c>
      <c r="Y1088" s="1">
        <v>2032</v>
      </c>
      <c r="Z1088" s="1">
        <v>2033</v>
      </c>
      <c r="AA1088" s="1">
        <v>2034</v>
      </c>
    </row>
    <row r="1089" spans="1:27" x14ac:dyDescent="0.35">
      <c r="A1089" s="2"/>
      <c r="B1089" s="1" t="s">
        <v>41</v>
      </c>
      <c r="C1089" s="1">
        <f>C1065*C968</f>
        <v>3219684980</v>
      </c>
      <c r="D1089" s="1">
        <f t="shared" ref="D1089:AA1100" si="868">D1065*D968</f>
        <v>6021899300</v>
      </c>
      <c r="E1089" s="1">
        <f t="shared" si="868"/>
        <v>6214561605</v>
      </c>
      <c r="F1089" s="1">
        <f t="shared" si="868"/>
        <v>5726648025</v>
      </c>
      <c r="G1089" s="1">
        <f t="shared" si="868"/>
        <v>5021707350</v>
      </c>
      <c r="H1089" s="1">
        <f t="shared" si="868"/>
        <v>6828225740</v>
      </c>
      <c r="I1089" s="1">
        <f t="shared" si="868"/>
        <v>15937148602.632252</v>
      </c>
      <c r="J1089" s="1">
        <f t="shared" si="868"/>
        <v>15937148602.632252</v>
      </c>
      <c r="K1089" s="1">
        <f t="shared" si="868"/>
        <v>15937148602.632252</v>
      </c>
      <c r="L1089" s="1">
        <f t="shared" si="868"/>
        <v>15937148602.632252</v>
      </c>
      <c r="M1089" s="1">
        <f t="shared" si="868"/>
        <v>15937148602.632252</v>
      </c>
      <c r="N1089" s="1">
        <f t="shared" si="868"/>
        <v>15937148602.632252</v>
      </c>
      <c r="O1089" s="1">
        <f t="shared" si="868"/>
        <v>15937148602.632252</v>
      </c>
      <c r="P1089" s="1">
        <f t="shared" si="868"/>
        <v>15937148602.632252</v>
      </c>
      <c r="Q1089" s="1">
        <f t="shared" si="868"/>
        <v>15937148602.632252</v>
      </c>
      <c r="R1089" s="1">
        <f t="shared" si="868"/>
        <v>15937148602.632252</v>
      </c>
      <c r="S1089" s="1">
        <f t="shared" si="868"/>
        <v>15937148602.632252</v>
      </c>
      <c r="T1089" s="1">
        <f t="shared" si="868"/>
        <v>15937148602.632252</v>
      </c>
      <c r="U1089" s="1">
        <f t="shared" si="868"/>
        <v>15937148602.632252</v>
      </c>
      <c r="V1089" s="1">
        <f t="shared" si="868"/>
        <v>15937148602.632252</v>
      </c>
      <c r="W1089" s="1">
        <f t="shared" si="868"/>
        <v>15937148602.632252</v>
      </c>
      <c r="X1089" s="1">
        <f t="shared" si="868"/>
        <v>15937148602.632252</v>
      </c>
      <c r="Y1089" s="1">
        <f t="shared" si="868"/>
        <v>15937148602.632252</v>
      </c>
      <c r="Z1089" s="1">
        <f t="shared" si="868"/>
        <v>15937148602.632252</v>
      </c>
      <c r="AA1089" s="1">
        <f t="shared" si="868"/>
        <v>15937148602.632252</v>
      </c>
    </row>
    <row r="1090" spans="1:27" x14ac:dyDescent="0.35">
      <c r="A1090" s="2"/>
      <c r="B1090" s="1" t="s">
        <v>15</v>
      </c>
      <c r="C1090" s="1">
        <f t="shared" ref="C1090:R1110" si="869">C1066*C969</f>
        <v>0</v>
      </c>
      <c r="D1090" s="1">
        <f t="shared" si="869"/>
        <v>0</v>
      </c>
      <c r="E1090" s="1">
        <f t="shared" si="869"/>
        <v>0</v>
      </c>
      <c r="F1090" s="1">
        <f t="shared" si="869"/>
        <v>0</v>
      </c>
      <c r="G1090" s="1">
        <f t="shared" si="869"/>
        <v>0</v>
      </c>
      <c r="H1090" s="1">
        <f t="shared" si="869"/>
        <v>0</v>
      </c>
      <c r="I1090" s="1">
        <f t="shared" si="869"/>
        <v>0</v>
      </c>
      <c r="J1090" s="1">
        <f t="shared" si="869"/>
        <v>0</v>
      </c>
      <c r="K1090" s="1">
        <f t="shared" si="869"/>
        <v>0</v>
      </c>
      <c r="L1090" s="1">
        <f t="shared" si="869"/>
        <v>0</v>
      </c>
      <c r="M1090" s="1">
        <f t="shared" si="869"/>
        <v>0</v>
      </c>
      <c r="N1090" s="1">
        <f t="shared" si="869"/>
        <v>0</v>
      </c>
      <c r="O1090" s="1">
        <f t="shared" si="869"/>
        <v>0</v>
      </c>
      <c r="P1090" s="1">
        <f t="shared" si="869"/>
        <v>0</v>
      </c>
      <c r="Q1090" s="1">
        <f t="shared" si="869"/>
        <v>0</v>
      </c>
      <c r="R1090" s="1">
        <f t="shared" si="869"/>
        <v>0</v>
      </c>
      <c r="S1090" s="1">
        <f t="shared" si="868"/>
        <v>0</v>
      </c>
      <c r="T1090" s="1">
        <f t="shared" si="868"/>
        <v>0</v>
      </c>
      <c r="U1090" s="1">
        <f t="shared" si="868"/>
        <v>0</v>
      </c>
      <c r="V1090" s="1">
        <f t="shared" si="868"/>
        <v>0</v>
      </c>
      <c r="W1090" s="1">
        <f t="shared" si="868"/>
        <v>0</v>
      </c>
      <c r="X1090" s="1">
        <f t="shared" si="868"/>
        <v>0</v>
      </c>
      <c r="Y1090" s="1">
        <f t="shared" si="868"/>
        <v>0</v>
      </c>
      <c r="Z1090" s="1">
        <f t="shared" si="868"/>
        <v>0</v>
      </c>
      <c r="AA1090" s="1">
        <f t="shared" si="868"/>
        <v>0</v>
      </c>
    </row>
    <row r="1091" spans="1:27" x14ac:dyDescent="0.35">
      <c r="A1091" s="2"/>
      <c r="B1091" s="1" t="s">
        <v>16</v>
      </c>
      <c r="C1091" s="1">
        <f t="shared" si="869"/>
        <v>0</v>
      </c>
      <c r="D1091" s="1">
        <f t="shared" si="868"/>
        <v>0</v>
      </c>
      <c r="E1091" s="1">
        <f t="shared" si="868"/>
        <v>0</v>
      </c>
      <c r="F1091" s="1">
        <f t="shared" si="868"/>
        <v>0</v>
      </c>
      <c r="G1091" s="1">
        <f t="shared" si="868"/>
        <v>0</v>
      </c>
      <c r="H1091" s="1">
        <f t="shared" si="868"/>
        <v>0</v>
      </c>
      <c r="I1091" s="1">
        <f t="shared" si="868"/>
        <v>0</v>
      </c>
      <c r="J1091" s="1">
        <f t="shared" si="868"/>
        <v>0</v>
      </c>
      <c r="K1091" s="1">
        <f t="shared" si="868"/>
        <v>0</v>
      </c>
      <c r="L1091" s="1">
        <f t="shared" si="868"/>
        <v>0</v>
      </c>
      <c r="M1091" s="1">
        <f t="shared" si="868"/>
        <v>0</v>
      </c>
      <c r="N1091" s="1">
        <f t="shared" si="868"/>
        <v>0</v>
      </c>
      <c r="O1091" s="1">
        <f t="shared" si="868"/>
        <v>0</v>
      </c>
      <c r="P1091" s="1">
        <f t="shared" si="868"/>
        <v>0</v>
      </c>
      <c r="Q1091" s="1">
        <f t="shared" si="868"/>
        <v>0</v>
      </c>
      <c r="R1091" s="1">
        <f t="shared" si="868"/>
        <v>0</v>
      </c>
      <c r="S1091" s="1">
        <f t="shared" si="868"/>
        <v>0</v>
      </c>
      <c r="T1091" s="1">
        <f t="shared" si="868"/>
        <v>0</v>
      </c>
      <c r="U1091" s="1">
        <f t="shared" si="868"/>
        <v>0</v>
      </c>
      <c r="V1091" s="1">
        <f t="shared" si="868"/>
        <v>0</v>
      </c>
      <c r="W1091" s="1">
        <f t="shared" si="868"/>
        <v>0</v>
      </c>
      <c r="X1091" s="1">
        <f t="shared" si="868"/>
        <v>0</v>
      </c>
      <c r="Y1091" s="1">
        <f t="shared" si="868"/>
        <v>0</v>
      </c>
      <c r="Z1091" s="1">
        <f t="shared" si="868"/>
        <v>0</v>
      </c>
      <c r="AA1091" s="1">
        <f t="shared" si="868"/>
        <v>0</v>
      </c>
    </row>
    <row r="1092" spans="1:27" x14ac:dyDescent="0.35">
      <c r="B1092" s="1" t="s">
        <v>17</v>
      </c>
      <c r="C1092" s="1">
        <f t="shared" si="869"/>
        <v>0</v>
      </c>
      <c r="D1092" s="1">
        <f t="shared" si="868"/>
        <v>0</v>
      </c>
      <c r="E1092" s="1">
        <f t="shared" si="868"/>
        <v>0</v>
      </c>
      <c r="F1092" s="1">
        <f t="shared" si="868"/>
        <v>0</v>
      </c>
      <c r="G1092" s="1">
        <f t="shared" si="868"/>
        <v>0</v>
      </c>
      <c r="H1092" s="1">
        <f t="shared" si="868"/>
        <v>0</v>
      </c>
      <c r="I1092" s="1">
        <f t="shared" si="868"/>
        <v>0</v>
      </c>
      <c r="J1092" s="1">
        <f t="shared" si="868"/>
        <v>0</v>
      </c>
      <c r="K1092" s="1">
        <f t="shared" si="868"/>
        <v>0</v>
      </c>
      <c r="L1092" s="1">
        <f t="shared" si="868"/>
        <v>0</v>
      </c>
      <c r="M1092" s="1">
        <f t="shared" si="868"/>
        <v>0</v>
      </c>
      <c r="N1092" s="1">
        <f t="shared" si="868"/>
        <v>0</v>
      </c>
      <c r="O1092" s="1">
        <f t="shared" si="868"/>
        <v>0</v>
      </c>
      <c r="P1092" s="1">
        <f t="shared" si="868"/>
        <v>0</v>
      </c>
      <c r="Q1092" s="1">
        <f t="shared" si="868"/>
        <v>0</v>
      </c>
      <c r="R1092" s="1">
        <f t="shared" si="868"/>
        <v>0</v>
      </c>
      <c r="S1092" s="1">
        <f t="shared" si="868"/>
        <v>0</v>
      </c>
      <c r="T1092" s="1">
        <f t="shared" si="868"/>
        <v>0</v>
      </c>
      <c r="U1092" s="1">
        <f t="shared" si="868"/>
        <v>0</v>
      </c>
      <c r="V1092" s="1">
        <f t="shared" si="868"/>
        <v>0</v>
      </c>
      <c r="W1092" s="1">
        <f t="shared" si="868"/>
        <v>0</v>
      </c>
      <c r="X1092" s="1">
        <f t="shared" si="868"/>
        <v>0</v>
      </c>
      <c r="Y1092" s="1">
        <f t="shared" si="868"/>
        <v>0</v>
      </c>
      <c r="Z1092" s="1">
        <f t="shared" si="868"/>
        <v>0</v>
      </c>
      <c r="AA1092" s="1">
        <f t="shared" si="868"/>
        <v>0</v>
      </c>
    </row>
    <row r="1093" spans="1:27" x14ac:dyDescent="0.35">
      <c r="B1093" s="1" t="s">
        <v>18</v>
      </c>
      <c r="C1093" s="1">
        <f t="shared" si="869"/>
        <v>0</v>
      </c>
      <c r="D1093" s="1">
        <f t="shared" si="868"/>
        <v>0</v>
      </c>
      <c r="E1093" s="1">
        <f t="shared" si="868"/>
        <v>0</v>
      </c>
      <c r="F1093" s="1">
        <f t="shared" si="868"/>
        <v>0</v>
      </c>
      <c r="G1093" s="1">
        <f t="shared" si="868"/>
        <v>0</v>
      </c>
      <c r="H1093" s="1">
        <f t="shared" si="868"/>
        <v>0</v>
      </c>
      <c r="I1093" s="1">
        <f t="shared" si="868"/>
        <v>0</v>
      </c>
      <c r="J1093" s="1">
        <f t="shared" si="868"/>
        <v>0</v>
      </c>
      <c r="K1093" s="1">
        <f t="shared" si="868"/>
        <v>0</v>
      </c>
      <c r="L1093" s="1">
        <f t="shared" si="868"/>
        <v>0</v>
      </c>
      <c r="M1093" s="1">
        <f t="shared" si="868"/>
        <v>0</v>
      </c>
      <c r="N1093" s="1">
        <f t="shared" si="868"/>
        <v>0</v>
      </c>
      <c r="O1093" s="1">
        <f t="shared" si="868"/>
        <v>0</v>
      </c>
      <c r="P1093" s="1">
        <f t="shared" si="868"/>
        <v>0</v>
      </c>
      <c r="Q1093" s="1">
        <f t="shared" si="868"/>
        <v>0</v>
      </c>
      <c r="R1093" s="1">
        <f t="shared" si="868"/>
        <v>0</v>
      </c>
      <c r="S1093" s="1">
        <f t="shared" si="868"/>
        <v>0</v>
      </c>
      <c r="T1093" s="1">
        <f t="shared" si="868"/>
        <v>0</v>
      </c>
      <c r="U1093" s="1">
        <f t="shared" si="868"/>
        <v>0</v>
      </c>
      <c r="V1093" s="1">
        <f t="shared" si="868"/>
        <v>0</v>
      </c>
      <c r="W1093" s="1">
        <f t="shared" si="868"/>
        <v>0</v>
      </c>
      <c r="X1093" s="1">
        <f t="shared" si="868"/>
        <v>0</v>
      </c>
      <c r="Y1093" s="1">
        <f t="shared" si="868"/>
        <v>0</v>
      </c>
      <c r="Z1093" s="1">
        <f t="shared" si="868"/>
        <v>0</v>
      </c>
      <c r="AA1093" s="1">
        <f t="shared" si="868"/>
        <v>0</v>
      </c>
    </row>
    <row r="1094" spans="1:27" x14ac:dyDescent="0.35">
      <c r="B1094" s="1" t="s">
        <v>19</v>
      </c>
      <c r="C1094" s="1">
        <f t="shared" si="869"/>
        <v>0</v>
      </c>
      <c r="D1094" s="1">
        <f t="shared" si="868"/>
        <v>0</v>
      </c>
      <c r="E1094" s="1">
        <f t="shared" si="868"/>
        <v>0</v>
      </c>
      <c r="F1094" s="1">
        <f t="shared" si="868"/>
        <v>0</v>
      </c>
      <c r="G1094" s="1">
        <f t="shared" si="868"/>
        <v>0</v>
      </c>
      <c r="H1094" s="1">
        <f t="shared" si="868"/>
        <v>0</v>
      </c>
      <c r="I1094" s="1">
        <f t="shared" si="868"/>
        <v>0</v>
      </c>
      <c r="J1094" s="1">
        <f t="shared" si="868"/>
        <v>0</v>
      </c>
      <c r="K1094" s="1">
        <f t="shared" si="868"/>
        <v>0</v>
      </c>
      <c r="L1094" s="1">
        <f t="shared" si="868"/>
        <v>0</v>
      </c>
      <c r="M1094" s="1">
        <f t="shared" si="868"/>
        <v>0</v>
      </c>
      <c r="N1094" s="1">
        <f t="shared" si="868"/>
        <v>0</v>
      </c>
      <c r="O1094" s="1">
        <f t="shared" si="868"/>
        <v>0</v>
      </c>
      <c r="P1094" s="1">
        <f t="shared" si="868"/>
        <v>0</v>
      </c>
      <c r="Q1094" s="1">
        <f t="shared" si="868"/>
        <v>0</v>
      </c>
      <c r="R1094" s="1">
        <f t="shared" si="868"/>
        <v>0</v>
      </c>
      <c r="S1094" s="1">
        <f t="shared" si="868"/>
        <v>0</v>
      </c>
      <c r="T1094" s="1">
        <f t="shared" si="868"/>
        <v>0</v>
      </c>
      <c r="U1094" s="1">
        <f t="shared" si="868"/>
        <v>0</v>
      </c>
      <c r="V1094" s="1">
        <f t="shared" si="868"/>
        <v>0</v>
      </c>
      <c r="W1094" s="1">
        <f t="shared" si="868"/>
        <v>0</v>
      </c>
      <c r="X1094" s="1">
        <f t="shared" si="868"/>
        <v>0</v>
      </c>
      <c r="Y1094" s="1">
        <f t="shared" si="868"/>
        <v>0</v>
      </c>
      <c r="Z1094" s="1">
        <f t="shared" si="868"/>
        <v>0</v>
      </c>
      <c r="AA1094" s="1">
        <f t="shared" si="868"/>
        <v>0</v>
      </c>
    </row>
    <row r="1095" spans="1:27" x14ac:dyDescent="0.35">
      <c r="B1095" s="1" t="s">
        <v>20</v>
      </c>
      <c r="C1095" s="1">
        <f t="shared" si="869"/>
        <v>0</v>
      </c>
      <c r="D1095" s="1">
        <f t="shared" si="868"/>
        <v>0</v>
      </c>
      <c r="E1095" s="1">
        <f t="shared" si="868"/>
        <v>0</v>
      </c>
      <c r="F1095" s="1">
        <f t="shared" si="868"/>
        <v>0</v>
      </c>
      <c r="G1095" s="1">
        <f t="shared" si="868"/>
        <v>0</v>
      </c>
      <c r="H1095" s="1">
        <f t="shared" si="868"/>
        <v>0</v>
      </c>
      <c r="I1095" s="1">
        <f t="shared" si="868"/>
        <v>0</v>
      </c>
      <c r="J1095" s="1">
        <f t="shared" si="868"/>
        <v>0</v>
      </c>
      <c r="K1095" s="1">
        <f t="shared" si="868"/>
        <v>0</v>
      </c>
      <c r="L1095" s="1">
        <f t="shared" si="868"/>
        <v>0</v>
      </c>
      <c r="M1095" s="1">
        <f t="shared" si="868"/>
        <v>0</v>
      </c>
      <c r="N1095" s="1">
        <f t="shared" si="868"/>
        <v>0</v>
      </c>
      <c r="O1095" s="1">
        <f t="shared" si="868"/>
        <v>0</v>
      </c>
      <c r="P1095" s="1">
        <f t="shared" si="868"/>
        <v>0</v>
      </c>
      <c r="Q1095" s="1">
        <f t="shared" si="868"/>
        <v>0</v>
      </c>
      <c r="R1095" s="1">
        <f t="shared" si="868"/>
        <v>0</v>
      </c>
      <c r="S1095" s="1">
        <f t="shared" si="868"/>
        <v>0</v>
      </c>
      <c r="T1095" s="1">
        <f t="shared" si="868"/>
        <v>0</v>
      </c>
      <c r="U1095" s="1">
        <f t="shared" si="868"/>
        <v>0</v>
      </c>
      <c r="V1095" s="1">
        <f t="shared" si="868"/>
        <v>0</v>
      </c>
      <c r="W1095" s="1">
        <f t="shared" si="868"/>
        <v>0</v>
      </c>
      <c r="X1095" s="1">
        <f t="shared" si="868"/>
        <v>0</v>
      </c>
      <c r="Y1095" s="1">
        <f t="shared" si="868"/>
        <v>0</v>
      </c>
      <c r="Z1095" s="1">
        <f t="shared" si="868"/>
        <v>0</v>
      </c>
      <c r="AA1095" s="1">
        <f t="shared" si="868"/>
        <v>0</v>
      </c>
    </row>
    <row r="1096" spans="1:27" x14ac:dyDescent="0.35">
      <c r="B1096" s="1" t="s">
        <v>21</v>
      </c>
      <c r="C1096" s="1">
        <f t="shared" si="869"/>
        <v>0</v>
      </c>
      <c r="D1096" s="1">
        <f t="shared" si="868"/>
        <v>0</v>
      </c>
      <c r="E1096" s="1">
        <f t="shared" si="868"/>
        <v>0</v>
      </c>
      <c r="F1096" s="1">
        <f t="shared" si="868"/>
        <v>0</v>
      </c>
      <c r="G1096" s="1">
        <f t="shared" si="868"/>
        <v>0</v>
      </c>
      <c r="H1096" s="1">
        <f t="shared" si="868"/>
        <v>0</v>
      </c>
      <c r="I1096" s="1">
        <f t="shared" si="868"/>
        <v>0</v>
      </c>
      <c r="J1096" s="1">
        <f t="shared" si="868"/>
        <v>0</v>
      </c>
      <c r="K1096" s="1">
        <f t="shared" si="868"/>
        <v>0</v>
      </c>
      <c r="L1096" s="1">
        <f t="shared" si="868"/>
        <v>0</v>
      </c>
      <c r="M1096" s="1">
        <f t="shared" si="868"/>
        <v>0</v>
      </c>
      <c r="N1096" s="1">
        <f t="shared" si="868"/>
        <v>0</v>
      </c>
      <c r="O1096" s="1">
        <f t="shared" si="868"/>
        <v>0</v>
      </c>
      <c r="P1096" s="1">
        <f t="shared" si="868"/>
        <v>0</v>
      </c>
      <c r="Q1096" s="1">
        <f t="shared" si="868"/>
        <v>0</v>
      </c>
      <c r="R1096" s="1">
        <f t="shared" si="868"/>
        <v>0</v>
      </c>
      <c r="S1096" s="1">
        <f t="shared" si="868"/>
        <v>0</v>
      </c>
      <c r="T1096" s="1">
        <f t="shared" si="868"/>
        <v>0</v>
      </c>
      <c r="U1096" s="1">
        <f t="shared" si="868"/>
        <v>0</v>
      </c>
      <c r="V1096" s="1">
        <f t="shared" si="868"/>
        <v>0</v>
      </c>
      <c r="W1096" s="1">
        <f t="shared" si="868"/>
        <v>0</v>
      </c>
      <c r="X1096" s="1">
        <f t="shared" si="868"/>
        <v>0</v>
      </c>
      <c r="Y1096" s="1">
        <f t="shared" si="868"/>
        <v>0</v>
      </c>
      <c r="Z1096" s="1">
        <f t="shared" si="868"/>
        <v>0</v>
      </c>
      <c r="AA1096" s="1">
        <f t="shared" si="868"/>
        <v>0</v>
      </c>
    </row>
    <row r="1097" spans="1:27" x14ac:dyDescent="0.35">
      <c r="B1097" s="1" t="s">
        <v>22</v>
      </c>
      <c r="C1097" s="1">
        <f t="shared" si="869"/>
        <v>0</v>
      </c>
      <c r="D1097" s="1">
        <f t="shared" si="868"/>
        <v>0</v>
      </c>
      <c r="E1097" s="1">
        <f t="shared" si="868"/>
        <v>0</v>
      </c>
      <c r="F1097" s="1">
        <f t="shared" si="868"/>
        <v>0</v>
      </c>
      <c r="G1097" s="1">
        <f t="shared" si="868"/>
        <v>0</v>
      </c>
      <c r="H1097" s="1">
        <f t="shared" si="868"/>
        <v>0</v>
      </c>
      <c r="I1097" s="1">
        <f t="shared" si="868"/>
        <v>0</v>
      </c>
      <c r="J1097" s="1">
        <f t="shared" si="868"/>
        <v>0</v>
      </c>
      <c r="K1097" s="1">
        <f t="shared" si="868"/>
        <v>0</v>
      </c>
      <c r="L1097" s="1">
        <f t="shared" si="868"/>
        <v>0</v>
      </c>
      <c r="M1097" s="1">
        <f t="shared" si="868"/>
        <v>0</v>
      </c>
      <c r="N1097" s="1">
        <f t="shared" si="868"/>
        <v>0</v>
      </c>
      <c r="O1097" s="1">
        <f t="shared" si="868"/>
        <v>0</v>
      </c>
      <c r="P1097" s="1">
        <f t="shared" si="868"/>
        <v>0</v>
      </c>
      <c r="Q1097" s="1">
        <f t="shared" si="868"/>
        <v>0</v>
      </c>
      <c r="R1097" s="1">
        <f t="shared" si="868"/>
        <v>0</v>
      </c>
      <c r="S1097" s="1">
        <f t="shared" si="868"/>
        <v>0</v>
      </c>
      <c r="T1097" s="1">
        <f t="shared" si="868"/>
        <v>0</v>
      </c>
      <c r="U1097" s="1">
        <f t="shared" si="868"/>
        <v>0</v>
      </c>
      <c r="V1097" s="1">
        <f t="shared" si="868"/>
        <v>0</v>
      </c>
      <c r="W1097" s="1">
        <f t="shared" si="868"/>
        <v>0</v>
      </c>
      <c r="X1097" s="1">
        <f t="shared" si="868"/>
        <v>0</v>
      </c>
      <c r="Y1097" s="1">
        <f t="shared" si="868"/>
        <v>0</v>
      </c>
      <c r="Z1097" s="1">
        <f t="shared" si="868"/>
        <v>0</v>
      </c>
      <c r="AA1097" s="1">
        <f t="shared" si="868"/>
        <v>0</v>
      </c>
    </row>
    <row r="1098" spans="1:27" x14ac:dyDescent="0.35">
      <c r="B1098" s="1" t="s">
        <v>23</v>
      </c>
      <c r="C1098" s="1">
        <f t="shared" si="869"/>
        <v>0</v>
      </c>
      <c r="D1098" s="1">
        <f t="shared" si="868"/>
        <v>0</v>
      </c>
      <c r="E1098" s="1">
        <f t="shared" si="868"/>
        <v>0</v>
      </c>
      <c r="F1098" s="1">
        <f t="shared" si="868"/>
        <v>0</v>
      </c>
      <c r="G1098" s="1">
        <f t="shared" si="868"/>
        <v>0</v>
      </c>
      <c r="H1098" s="1">
        <f t="shared" si="868"/>
        <v>0</v>
      </c>
      <c r="I1098" s="1">
        <f t="shared" si="868"/>
        <v>0</v>
      </c>
      <c r="J1098" s="1">
        <f t="shared" si="868"/>
        <v>0</v>
      </c>
      <c r="K1098" s="1">
        <f t="shared" si="868"/>
        <v>0</v>
      </c>
      <c r="L1098" s="1">
        <f t="shared" si="868"/>
        <v>0</v>
      </c>
      <c r="M1098" s="1">
        <f t="shared" si="868"/>
        <v>0</v>
      </c>
      <c r="N1098" s="1">
        <f t="shared" si="868"/>
        <v>0</v>
      </c>
      <c r="O1098" s="1">
        <f t="shared" si="868"/>
        <v>0</v>
      </c>
      <c r="P1098" s="1">
        <f t="shared" si="868"/>
        <v>0</v>
      </c>
      <c r="Q1098" s="1">
        <f t="shared" si="868"/>
        <v>0</v>
      </c>
      <c r="R1098" s="1">
        <f t="shared" si="868"/>
        <v>0</v>
      </c>
      <c r="S1098" s="1">
        <f t="shared" si="868"/>
        <v>0</v>
      </c>
      <c r="T1098" s="1">
        <f t="shared" si="868"/>
        <v>0</v>
      </c>
      <c r="U1098" s="1">
        <f t="shared" si="868"/>
        <v>0</v>
      </c>
      <c r="V1098" s="1">
        <f t="shared" si="868"/>
        <v>0</v>
      </c>
      <c r="W1098" s="1">
        <f t="shared" si="868"/>
        <v>0</v>
      </c>
      <c r="X1098" s="1">
        <f t="shared" si="868"/>
        <v>0</v>
      </c>
      <c r="Y1098" s="1">
        <f t="shared" si="868"/>
        <v>0</v>
      </c>
      <c r="Z1098" s="1">
        <f t="shared" si="868"/>
        <v>0</v>
      </c>
      <c r="AA1098" s="1">
        <f t="shared" si="868"/>
        <v>0</v>
      </c>
    </row>
    <row r="1099" spans="1:27" x14ac:dyDescent="0.35">
      <c r="B1099" s="1" t="s">
        <v>42</v>
      </c>
      <c r="C1099" s="1">
        <f t="shared" si="869"/>
        <v>0</v>
      </c>
      <c r="D1099" s="1">
        <f t="shared" si="868"/>
        <v>0</v>
      </c>
      <c r="E1099" s="1">
        <f t="shared" si="868"/>
        <v>0</v>
      </c>
      <c r="F1099" s="1">
        <f t="shared" si="868"/>
        <v>0</v>
      </c>
      <c r="G1099" s="1">
        <f t="shared" si="868"/>
        <v>0</v>
      </c>
      <c r="H1099" s="1">
        <f t="shared" si="868"/>
        <v>0</v>
      </c>
      <c r="I1099" s="1">
        <f t="shared" si="868"/>
        <v>0</v>
      </c>
      <c r="J1099" s="1">
        <f t="shared" si="868"/>
        <v>0</v>
      </c>
      <c r="K1099" s="1">
        <f t="shared" si="868"/>
        <v>0</v>
      </c>
      <c r="L1099" s="1">
        <f t="shared" si="868"/>
        <v>0</v>
      </c>
      <c r="M1099" s="1">
        <f t="shared" si="868"/>
        <v>0</v>
      </c>
      <c r="N1099" s="1">
        <f t="shared" si="868"/>
        <v>0</v>
      </c>
      <c r="O1099" s="1">
        <f t="shared" si="868"/>
        <v>0</v>
      </c>
      <c r="P1099" s="1">
        <f t="shared" si="868"/>
        <v>0</v>
      </c>
      <c r="Q1099" s="1">
        <f t="shared" si="868"/>
        <v>0</v>
      </c>
      <c r="R1099" s="1">
        <f t="shared" si="868"/>
        <v>0</v>
      </c>
      <c r="S1099" s="1">
        <f t="shared" si="868"/>
        <v>0</v>
      </c>
      <c r="T1099" s="1">
        <f t="shared" si="868"/>
        <v>0</v>
      </c>
      <c r="U1099" s="1">
        <f t="shared" si="868"/>
        <v>0</v>
      </c>
      <c r="V1099" s="1">
        <f t="shared" si="868"/>
        <v>0</v>
      </c>
      <c r="W1099" s="1">
        <f t="shared" si="868"/>
        <v>0</v>
      </c>
      <c r="X1099" s="1">
        <f t="shared" si="868"/>
        <v>0</v>
      </c>
      <c r="Y1099" s="1">
        <f t="shared" si="868"/>
        <v>0</v>
      </c>
      <c r="Z1099" s="1">
        <f t="shared" si="868"/>
        <v>0</v>
      </c>
      <c r="AA1099" s="1">
        <f t="shared" si="868"/>
        <v>0</v>
      </c>
    </row>
    <row r="1100" spans="1:27" x14ac:dyDescent="0.35">
      <c r="B1100" s="1" t="s">
        <v>24</v>
      </c>
      <c r="C1100" s="1">
        <f t="shared" si="869"/>
        <v>0</v>
      </c>
      <c r="D1100" s="1">
        <f t="shared" si="868"/>
        <v>0</v>
      </c>
      <c r="E1100" s="1">
        <f t="shared" si="868"/>
        <v>0</v>
      </c>
      <c r="F1100" s="1">
        <f t="shared" si="868"/>
        <v>0</v>
      </c>
      <c r="G1100" s="1">
        <f t="shared" si="868"/>
        <v>0</v>
      </c>
      <c r="H1100" s="1">
        <f t="shared" si="868"/>
        <v>0</v>
      </c>
      <c r="I1100" s="1">
        <f t="shared" si="868"/>
        <v>0</v>
      </c>
      <c r="J1100" s="1">
        <f t="shared" ref="D1100:AA1110" si="870">J1076*J979</f>
        <v>0</v>
      </c>
      <c r="K1100" s="1">
        <f t="shared" si="870"/>
        <v>0</v>
      </c>
      <c r="L1100" s="1">
        <f t="shared" si="870"/>
        <v>0</v>
      </c>
      <c r="M1100" s="1">
        <f t="shared" si="870"/>
        <v>0</v>
      </c>
      <c r="N1100" s="1">
        <f t="shared" si="870"/>
        <v>0</v>
      </c>
      <c r="O1100" s="1">
        <f t="shared" si="870"/>
        <v>0</v>
      </c>
      <c r="P1100" s="1">
        <f t="shared" si="870"/>
        <v>0</v>
      </c>
      <c r="Q1100" s="1">
        <f t="shared" si="870"/>
        <v>0</v>
      </c>
      <c r="R1100" s="1">
        <f t="shared" si="870"/>
        <v>0</v>
      </c>
      <c r="S1100" s="1">
        <f t="shared" si="870"/>
        <v>0</v>
      </c>
      <c r="T1100" s="1">
        <f t="shared" si="870"/>
        <v>0</v>
      </c>
      <c r="U1100" s="1">
        <f t="shared" si="870"/>
        <v>0</v>
      </c>
      <c r="V1100" s="1">
        <f t="shared" si="870"/>
        <v>0</v>
      </c>
      <c r="W1100" s="1">
        <f t="shared" si="870"/>
        <v>0</v>
      </c>
      <c r="X1100" s="1">
        <f t="shared" si="870"/>
        <v>0</v>
      </c>
      <c r="Y1100" s="1">
        <f t="shared" si="870"/>
        <v>0</v>
      </c>
      <c r="Z1100" s="1">
        <f t="shared" si="870"/>
        <v>0</v>
      </c>
      <c r="AA1100" s="1">
        <f t="shared" si="870"/>
        <v>0</v>
      </c>
    </row>
    <row r="1101" spans="1:27" x14ac:dyDescent="0.35">
      <c r="B1101" s="1" t="s">
        <v>25</v>
      </c>
      <c r="C1101" s="1">
        <f t="shared" si="869"/>
        <v>0</v>
      </c>
      <c r="D1101" s="1">
        <f t="shared" si="870"/>
        <v>0</v>
      </c>
      <c r="E1101" s="1">
        <f t="shared" si="870"/>
        <v>0</v>
      </c>
      <c r="F1101" s="1">
        <f t="shared" si="870"/>
        <v>0</v>
      </c>
      <c r="G1101" s="1">
        <f t="shared" si="870"/>
        <v>0</v>
      </c>
      <c r="H1101" s="1">
        <f t="shared" si="870"/>
        <v>0</v>
      </c>
      <c r="I1101" s="1">
        <f t="shared" si="870"/>
        <v>0</v>
      </c>
      <c r="J1101" s="1">
        <f t="shared" si="870"/>
        <v>0</v>
      </c>
      <c r="K1101" s="1">
        <f t="shared" si="870"/>
        <v>0</v>
      </c>
      <c r="L1101" s="1">
        <f t="shared" si="870"/>
        <v>0</v>
      </c>
      <c r="M1101" s="1">
        <f t="shared" si="870"/>
        <v>0</v>
      </c>
      <c r="N1101" s="1">
        <f t="shared" si="870"/>
        <v>0</v>
      </c>
      <c r="O1101" s="1">
        <f t="shared" si="870"/>
        <v>0</v>
      </c>
      <c r="P1101" s="1">
        <f t="shared" si="870"/>
        <v>0</v>
      </c>
      <c r="Q1101" s="1">
        <f t="shared" si="870"/>
        <v>0</v>
      </c>
      <c r="R1101" s="1">
        <f t="shared" si="870"/>
        <v>0</v>
      </c>
      <c r="S1101" s="1">
        <f t="shared" si="870"/>
        <v>0</v>
      </c>
      <c r="T1101" s="1">
        <f t="shared" si="870"/>
        <v>0</v>
      </c>
      <c r="U1101" s="1">
        <f t="shared" si="870"/>
        <v>0</v>
      </c>
      <c r="V1101" s="1">
        <f t="shared" si="870"/>
        <v>0</v>
      </c>
      <c r="W1101" s="1">
        <f t="shared" si="870"/>
        <v>0</v>
      </c>
      <c r="X1101" s="1">
        <f t="shared" si="870"/>
        <v>0</v>
      </c>
      <c r="Y1101" s="1">
        <f t="shared" si="870"/>
        <v>0</v>
      </c>
      <c r="Z1101" s="1">
        <f t="shared" si="870"/>
        <v>0</v>
      </c>
      <c r="AA1101" s="1">
        <f t="shared" si="870"/>
        <v>0</v>
      </c>
    </row>
    <row r="1102" spans="1:27" x14ac:dyDescent="0.35">
      <c r="B1102" s="1" t="s">
        <v>26</v>
      </c>
      <c r="C1102" s="1">
        <f t="shared" si="869"/>
        <v>0</v>
      </c>
      <c r="D1102" s="1">
        <f t="shared" si="870"/>
        <v>0</v>
      </c>
      <c r="E1102" s="1">
        <f t="shared" si="870"/>
        <v>0</v>
      </c>
      <c r="F1102" s="1">
        <f t="shared" si="870"/>
        <v>0</v>
      </c>
      <c r="G1102" s="1">
        <f t="shared" si="870"/>
        <v>0</v>
      </c>
      <c r="H1102" s="1">
        <f t="shared" si="870"/>
        <v>0</v>
      </c>
      <c r="I1102" s="1">
        <f t="shared" si="870"/>
        <v>0</v>
      </c>
      <c r="J1102" s="1">
        <f t="shared" si="870"/>
        <v>0</v>
      </c>
      <c r="K1102" s="1">
        <f t="shared" si="870"/>
        <v>0</v>
      </c>
      <c r="L1102" s="1">
        <f t="shared" si="870"/>
        <v>0</v>
      </c>
      <c r="M1102" s="1">
        <f t="shared" si="870"/>
        <v>0</v>
      </c>
      <c r="N1102" s="1">
        <f t="shared" si="870"/>
        <v>0</v>
      </c>
      <c r="O1102" s="1">
        <f t="shared" si="870"/>
        <v>0</v>
      </c>
      <c r="P1102" s="1">
        <f t="shared" si="870"/>
        <v>0</v>
      </c>
      <c r="Q1102" s="1">
        <f t="shared" si="870"/>
        <v>0</v>
      </c>
      <c r="R1102" s="1">
        <f t="shared" si="870"/>
        <v>0</v>
      </c>
      <c r="S1102" s="1">
        <f t="shared" si="870"/>
        <v>0</v>
      </c>
      <c r="T1102" s="1">
        <f t="shared" si="870"/>
        <v>0</v>
      </c>
      <c r="U1102" s="1">
        <f t="shared" si="870"/>
        <v>0</v>
      </c>
      <c r="V1102" s="1">
        <f t="shared" si="870"/>
        <v>0</v>
      </c>
      <c r="W1102" s="1">
        <f t="shared" si="870"/>
        <v>0</v>
      </c>
      <c r="X1102" s="1">
        <f t="shared" si="870"/>
        <v>0</v>
      </c>
      <c r="Y1102" s="1">
        <f t="shared" si="870"/>
        <v>0</v>
      </c>
      <c r="Z1102" s="1">
        <f t="shared" si="870"/>
        <v>0</v>
      </c>
      <c r="AA1102" s="1">
        <f t="shared" si="870"/>
        <v>0</v>
      </c>
    </row>
    <row r="1103" spans="1:27" x14ac:dyDescent="0.35">
      <c r="B1103" s="1" t="s">
        <v>43</v>
      </c>
      <c r="C1103" s="1">
        <f t="shared" si="869"/>
        <v>0</v>
      </c>
      <c r="D1103" s="1">
        <f t="shared" si="870"/>
        <v>0</v>
      </c>
      <c r="E1103" s="1">
        <f t="shared" si="870"/>
        <v>0</v>
      </c>
      <c r="F1103" s="1">
        <f t="shared" si="870"/>
        <v>0</v>
      </c>
      <c r="G1103" s="1">
        <f t="shared" si="870"/>
        <v>0</v>
      </c>
      <c r="H1103" s="1">
        <f t="shared" si="870"/>
        <v>0</v>
      </c>
      <c r="I1103" s="1">
        <f t="shared" si="870"/>
        <v>0</v>
      </c>
      <c r="J1103" s="1">
        <f t="shared" si="870"/>
        <v>0</v>
      </c>
      <c r="K1103" s="1">
        <f t="shared" si="870"/>
        <v>0</v>
      </c>
      <c r="L1103" s="1">
        <f t="shared" si="870"/>
        <v>0</v>
      </c>
      <c r="M1103" s="1">
        <f t="shared" si="870"/>
        <v>0</v>
      </c>
      <c r="N1103" s="1">
        <f t="shared" si="870"/>
        <v>0</v>
      </c>
      <c r="O1103" s="1">
        <f t="shared" si="870"/>
        <v>0</v>
      </c>
      <c r="P1103" s="1">
        <f t="shared" si="870"/>
        <v>0</v>
      </c>
      <c r="Q1103" s="1">
        <f t="shared" si="870"/>
        <v>0</v>
      </c>
      <c r="R1103" s="1">
        <f t="shared" si="870"/>
        <v>0</v>
      </c>
      <c r="S1103" s="1">
        <f t="shared" si="870"/>
        <v>0</v>
      </c>
      <c r="T1103" s="1">
        <f t="shared" si="870"/>
        <v>0</v>
      </c>
      <c r="U1103" s="1">
        <f t="shared" si="870"/>
        <v>0</v>
      </c>
      <c r="V1103" s="1">
        <f t="shared" si="870"/>
        <v>0</v>
      </c>
      <c r="W1103" s="1">
        <f t="shared" si="870"/>
        <v>0</v>
      </c>
      <c r="X1103" s="1">
        <f t="shared" si="870"/>
        <v>0</v>
      </c>
      <c r="Y1103" s="1">
        <f t="shared" si="870"/>
        <v>0</v>
      </c>
      <c r="Z1103" s="1">
        <f t="shared" si="870"/>
        <v>0</v>
      </c>
      <c r="AA1103" s="1">
        <f t="shared" si="870"/>
        <v>0</v>
      </c>
    </row>
    <row r="1104" spans="1:27" x14ac:dyDescent="0.35">
      <c r="B1104" s="1" t="s">
        <v>27</v>
      </c>
      <c r="C1104" s="1">
        <f t="shared" si="869"/>
        <v>0</v>
      </c>
      <c r="D1104" s="1">
        <f t="shared" si="870"/>
        <v>0</v>
      </c>
      <c r="E1104" s="1">
        <f t="shared" si="870"/>
        <v>0</v>
      </c>
      <c r="F1104" s="1">
        <f t="shared" si="870"/>
        <v>0</v>
      </c>
      <c r="G1104" s="1">
        <f t="shared" si="870"/>
        <v>0</v>
      </c>
      <c r="H1104" s="1">
        <f t="shared" si="870"/>
        <v>0</v>
      </c>
      <c r="I1104" s="1">
        <f t="shared" si="870"/>
        <v>0</v>
      </c>
      <c r="J1104" s="1">
        <f t="shared" si="870"/>
        <v>0</v>
      </c>
      <c r="K1104" s="1">
        <f t="shared" si="870"/>
        <v>0</v>
      </c>
      <c r="L1104" s="1">
        <f t="shared" si="870"/>
        <v>0</v>
      </c>
      <c r="M1104" s="1">
        <f t="shared" si="870"/>
        <v>0</v>
      </c>
      <c r="N1104" s="1">
        <f t="shared" si="870"/>
        <v>0</v>
      </c>
      <c r="O1104" s="1">
        <f t="shared" si="870"/>
        <v>0</v>
      </c>
      <c r="P1104" s="1">
        <f t="shared" si="870"/>
        <v>0</v>
      </c>
      <c r="Q1104" s="1">
        <f t="shared" si="870"/>
        <v>0</v>
      </c>
      <c r="R1104" s="1">
        <f t="shared" si="870"/>
        <v>0</v>
      </c>
      <c r="S1104" s="1">
        <f t="shared" si="870"/>
        <v>0</v>
      </c>
      <c r="T1104" s="1">
        <f t="shared" si="870"/>
        <v>0</v>
      </c>
      <c r="U1104" s="1">
        <f t="shared" si="870"/>
        <v>0</v>
      </c>
      <c r="V1104" s="1">
        <f t="shared" si="870"/>
        <v>0</v>
      </c>
      <c r="W1104" s="1">
        <f t="shared" si="870"/>
        <v>0</v>
      </c>
      <c r="X1104" s="1">
        <f t="shared" si="870"/>
        <v>0</v>
      </c>
      <c r="Y1104" s="1">
        <f t="shared" si="870"/>
        <v>0</v>
      </c>
      <c r="Z1104" s="1">
        <f t="shared" si="870"/>
        <v>0</v>
      </c>
      <c r="AA1104" s="1">
        <f t="shared" si="870"/>
        <v>0</v>
      </c>
    </row>
    <row r="1105" spans="1:27" x14ac:dyDescent="0.35">
      <c r="B1105" s="1" t="s">
        <v>28</v>
      </c>
      <c r="C1105" s="1">
        <f t="shared" si="869"/>
        <v>0</v>
      </c>
      <c r="D1105" s="1">
        <f t="shared" si="870"/>
        <v>0</v>
      </c>
      <c r="E1105" s="1">
        <f t="shared" si="870"/>
        <v>0</v>
      </c>
      <c r="F1105" s="1">
        <f t="shared" si="870"/>
        <v>0</v>
      </c>
      <c r="G1105" s="1">
        <f t="shared" si="870"/>
        <v>0</v>
      </c>
      <c r="H1105" s="1">
        <f t="shared" si="870"/>
        <v>0</v>
      </c>
      <c r="I1105" s="1">
        <f t="shared" si="870"/>
        <v>0</v>
      </c>
      <c r="J1105" s="1">
        <f t="shared" si="870"/>
        <v>0</v>
      </c>
      <c r="K1105" s="1">
        <f t="shared" si="870"/>
        <v>0</v>
      </c>
      <c r="L1105" s="1">
        <f t="shared" si="870"/>
        <v>0</v>
      </c>
      <c r="M1105" s="1">
        <f t="shared" si="870"/>
        <v>0</v>
      </c>
      <c r="N1105" s="1">
        <f t="shared" si="870"/>
        <v>0</v>
      </c>
      <c r="O1105" s="1">
        <f t="shared" si="870"/>
        <v>0</v>
      </c>
      <c r="P1105" s="1">
        <f t="shared" si="870"/>
        <v>0</v>
      </c>
      <c r="Q1105" s="1">
        <f t="shared" si="870"/>
        <v>0</v>
      </c>
      <c r="R1105" s="1">
        <f t="shared" si="870"/>
        <v>0</v>
      </c>
      <c r="S1105" s="1">
        <f t="shared" si="870"/>
        <v>0</v>
      </c>
      <c r="T1105" s="1">
        <f t="shared" si="870"/>
        <v>0</v>
      </c>
      <c r="U1105" s="1">
        <f t="shared" si="870"/>
        <v>0</v>
      </c>
      <c r="V1105" s="1">
        <f t="shared" si="870"/>
        <v>0</v>
      </c>
      <c r="W1105" s="1">
        <f t="shared" si="870"/>
        <v>0</v>
      </c>
      <c r="X1105" s="1">
        <f t="shared" si="870"/>
        <v>0</v>
      </c>
      <c r="Y1105" s="1">
        <f t="shared" si="870"/>
        <v>0</v>
      </c>
      <c r="Z1105" s="1">
        <f t="shared" si="870"/>
        <v>0</v>
      </c>
      <c r="AA1105" s="1">
        <f t="shared" si="870"/>
        <v>0</v>
      </c>
    </row>
    <row r="1106" spans="1:27" x14ac:dyDescent="0.35">
      <c r="B1106" s="1" t="s">
        <v>29</v>
      </c>
      <c r="C1106" s="1">
        <f t="shared" si="869"/>
        <v>0</v>
      </c>
      <c r="D1106" s="1">
        <f t="shared" si="870"/>
        <v>0</v>
      </c>
      <c r="E1106" s="1">
        <f t="shared" si="870"/>
        <v>0</v>
      </c>
      <c r="F1106" s="1">
        <f t="shared" si="870"/>
        <v>0</v>
      </c>
      <c r="G1106" s="1">
        <f t="shared" si="870"/>
        <v>0</v>
      </c>
      <c r="H1106" s="1">
        <f t="shared" si="870"/>
        <v>0</v>
      </c>
      <c r="I1106" s="1">
        <f t="shared" si="870"/>
        <v>0</v>
      </c>
      <c r="J1106" s="1">
        <f t="shared" si="870"/>
        <v>0</v>
      </c>
      <c r="K1106" s="1">
        <f t="shared" si="870"/>
        <v>0</v>
      </c>
      <c r="L1106" s="1">
        <f t="shared" si="870"/>
        <v>0</v>
      </c>
      <c r="M1106" s="1">
        <f t="shared" si="870"/>
        <v>0</v>
      </c>
      <c r="N1106" s="1">
        <f t="shared" si="870"/>
        <v>0</v>
      </c>
      <c r="O1106" s="1">
        <f t="shared" si="870"/>
        <v>0</v>
      </c>
      <c r="P1106" s="1">
        <f t="shared" si="870"/>
        <v>0</v>
      </c>
      <c r="Q1106" s="1">
        <f t="shared" si="870"/>
        <v>0</v>
      </c>
      <c r="R1106" s="1">
        <f t="shared" si="870"/>
        <v>0</v>
      </c>
      <c r="S1106" s="1">
        <f t="shared" si="870"/>
        <v>0</v>
      </c>
      <c r="T1106" s="1">
        <f t="shared" si="870"/>
        <v>0</v>
      </c>
      <c r="U1106" s="1">
        <f t="shared" si="870"/>
        <v>0</v>
      </c>
      <c r="V1106" s="1">
        <f t="shared" si="870"/>
        <v>0</v>
      </c>
      <c r="W1106" s="1">
        <f t="shared" si="870"/>
        <v>0</v>
      </c>
      <c r="X1106" s="1">
        <f t="shared" si="870"/>
        <v>0</v>
      </c>
      <c r="Y1106" s="1">
        <f t="shared" si="870"/>
        <v>0</v>
      </c>
      <c r="Z1106" s="1">
        <f t="shared" si="870"/>
        <v>0</v>
      </c>
      <c r="AA1106" s="1">
        <f t="shared" si="870"/>
        <v>0</v>
      </c>
    </row>
    <row r="1107" spans="1:27" x14ac:dyDescent="0.35">
      <c r="B1107" s="1" t="s">
        <v>30</v>
      </c>
      <c r="C1107" s="1">
        <f t="shared" si="869"/>
        <v>0</v>
      </c>
      <c r="D1107" s="1">
        <f t="shared" si="870"/>
        <v>0</v>
      </c>
      <c r="E1107" s="1">
        <f t="shared" si="870"/>
        <v>0</v>
      </c>
      <c r="F1107" s="1">
        <f t="shared" si="870"/>
        <v>0</v>
      </c>
      <c r="G1107" s="1">
        <f t="shared" si="870"/>
        <v>0</v>
      </c>
      <c r="H1107" s="1">
        <f t="shared" si="870"/>
        <v>0</v>
      </c>
      <c r="I1107" s="1">
        <f t="shared" si="870"/>
        <v>0</v>
      </c>
      <c r="J1107" s="1">
        <f t="shared" si="870"/>
        <v>0</v>
      </c>
      <c r="K1107" s="1">
        <f t="shared" si="870"/>
        <v>0</v>
      </c>
      <c r="L1107" s="1">
        <f t="shared" si="870"/>
        <v>0</v>
      </c>
      <c r="M1107" s="1">
        <f t="shared" si="870"/>
        <v>0</v>
      </c>
      <c r="N1107" s="1">
        <f t="shared" si="870"/>
        <v>0</v>
      </c>
      <c r="O1107" s="1">
        <f t="shared" si="870"/>
        <v>0</v>
      </c>
      <c r="P1107" s="1">
        <f t="shared" si="870"/>
        <v>0</v>
      </c>
      <c r="Q1107" s="1">
        <f t="shared" si="870"/>
        <v>0</v>
      </c>
      <c r="R1107" s="1">
        <f t="shared" si="870"/>
        <v>0</v>
      </c>
      <c r="S1107" s="1">
        <f t="shared" si="870"/>
        <v>0</v>
      </c>
      <c r="T1107" s="1">
        <f t="shared" si="870"/>
        <v>0</v>
      </c>
      <c r="U1107" s="1">
        <f t="shared" si="870"/>
        <v>0</v>
      </c>
      <c r="V1107" s="1">
        <f t="shared" si="870"/>
        <v>0</v>
      </c>
      <c r="W1107" s="1">
        <f t="shared" si="870"/>
        <v>0</v>
      </c>
      <c r="X1107" s="1">
        <f t="shared" si="870"/>
        <v>0</v>
      </c>
      <c r="Y1107" s="1">
        <f t="shared" si="870"/>
        <v>0</v>
      </c>
      <c r="Z1107" s="1">
        <f t="shared" si="870"/>
        <v>0</v>
      </c>
      <c r="AA1107" s="1">
        <f t="shared" si="870"/>
        <v>0</v>
      </c>
    </row>
    <row r="1108" spans="1:27" x14ac:dyDescent="0.35">
      <c r="B1108" s="1" t="s">
        <v>31</v>
      </c>
      <c r="C1108" s="1">
        <f t="shared" si="869"/>
        <v>0</v>
      </c>
      <c r="D1108" s="1">
        <f t="shared" si="870"/>
        <v>0</v>
      </c>
      <c r="E1108" s="1">
        <f t="shared" si="870"/>
        <v>0</v>
      </c>
      <c r="F1108" s="1">
        <f t="shared" si="870"/>
        <v>0</v>
      </c>
      <c r="G1108" s="1">
        <f t="shared" si="870"/>
        <v>0</v>
      </c>
      <c r="H1108" s="1">
        <f t="shared" si="870"/>
        <v>0</v>
      </c>
      <c r="I1108" s="1">
        <f t="shared" si="870"/>
        <v>0</v>
      </c>
      <c r="J1108" s="1">
        <f t="shared" si="870"/>
        <v>0</v>
      </c>
      <c r="K1108" s="1">
        <f t="shared" si="870"/>
        <v>0</v>
      </c>
      <c r="L1108" s="1">
        <f t="shared" si="870"/>
        <v>0</v>
      </c>
      <c r="M1108" s="1">
        <f t="shared" si="870"/>
        <v>0</v>
      </c>
      <c r="N1108" s="1">
        <f t="shared" si="870"/>
        <v>0</v>
      </c>
      <c r="O1108" s="1">
        <f t="shared" si="870"/>
        <v>0</v>
      </c>
      <c r="P1108" s="1">
        <f t="shared" si="870"/>
        <v>0</v>
      </c>
      <c r="Q1108" s="1">
        <f t="shared" si="870"/>
        <v>0</v>
      </c>
      <c r="R1108" s="1">
        <f t="shared" si="870"/>
        <v>0</v>
      </c>
      <c r="S1108" s="1">
        <f t="shared" si="870"/>
        <v>0</v>
      </c>
      <c r="T1108" s="1">
        <f t="shared" si="870"/>
        <v>0</v>
      </c>
      <c r="U1108" s="1">
        <f t="shared" si="870"/>
        <v>0</v>
      </c>
      <c r="V1108" s="1">
        <f t="shared" si="870"/>
        <v>0</v>
      </c>
      <c r="W1108" s="1">
        <f t="shared" si="870"/>
        <v>0</v>
      </c>
      <c r="X1108" s="1">
        <f t="shared" si="870"/>
        <v>0</v>
      </c>
      <c r="Y1108" s="1">
        <f t="shared" si="870"/>
        <v>0</v>
      </c>
      <c r="Z1108" s="1">
        <f t="shared" si="870"/>
        <v>0</v>
      </c>
      <c r="AA1108" s="1">
        <f t="shared" si="870"/>
        <v>0</v>
      </c>
    </row>
    <row r="1109" spans="1:27" x14ac:dyDescent="0.35">
      <c r="B1109" s="1" t="s">
        <v>32</v>
      </c>
      <c r="C1109" s="1">
        <f t="shared" si="869"/>
        <v>0</v>
      </c>
      <c r="D1109" s="1">
        <f t="shared" si="870"/>
        <v>0</v>
      </c>
      <c r="E1109" s="1">
        <f t="shared" si="870"/>
        <v>0</v>
      </c>
      <c r="F1109" s="1">
        <f t="shared" si="870"/>
        <v>0</v>
      </c>
      <c r="G1109" s="1">
        <f t="shared" si="870"/>
        <v>0</v>
      </c>
      <c r="H1109" s="1">
        <f t="shared" si="870"/>
        <v>0</v>
      </c>
      <c r="I1109" s="1">
        <f t="shared" si="870"/>
        <v>0</v>
      </c>
      <c r="J1109" s="1">
        <f t="shared" si="870"/>
        <v>0</v>
      </c>
      <c r="K1109" s="1">
        <f t="shared" si="870"/>
        <v>0</v>
      </c>
      <c r="L1109" s="1">
        <f t="shared" si="870"/>
        <v>0</v>
      </c>
      <c r="M1109" s="1">
        <f t="shared" si="870"/>
        <v>0</v>
      </c>
      <c r="N1109" s="1">
        <f t="shared" si="870"/>
        <v>0</v>
      </c>
      <c r="O1109" s="1">
        <f t="shared" si="870"/>
        <v>0</v>
      </c>
      <c r="P1109" s="1">
        <f t="shared" si="870"/>
        <v>0</v>
      </c>
      <c r="Q1109" s="1">
        <f t="shared" si="870"/>
        <v>0</v>
      </c>
      <c r="R1109" s="1">
        <f t="shared" si="870"/>
        <v>0</v>
      </c>
      <c r="S1109" s="1">
        <f t="shared" si="870"/>
        <v>0</v>
      </c>
      <c r="T1109" s="1">
        <f t="shared" si="870"/>
        <v>0</v>
      </c>
      <c r="U1109" s="1">
        <f t="shared" si="870"/>
        <v>0</v>
      </c>
      <c r="V1109" s="1">
        <f t="shared" si="870"/>
        <v>0</v>
      </c>
      <c r="W1109" s="1">
        <f t="shared" si="870"/>
        <v>0</v>
      </c>
      <c r="X1109" s="1">
        <f t="shared" si="870"/>
        <v>0</v>
      </c>
      <c r="Y1109" s="1">
        <f t="shared" si="870"/>
        <v>0</v>
      </c>
      <c r="Z1109" s="1">
        <f t="shared" si="870"/>
        <v>0</v>
      </c>
      <c r="AA1109" s="1">
        <f t="shared" si="870"/>
        <v>0</v>
      </c>
    </row>
    <row r="1110" spans="1:27" x14ac:dyDescent="0.35">
      <c r="B1110" s="1" t="s">
        <v>33</v>
      </c>
      <c r="C1110" s="1">
        <f t="shared" si="869"/>
        <v>0</v>
      </c>
      <c r="D1110" s="1">
        <f t="shared" si="870"/>
        <v>0</v>
      </c>
      <c r="E1110" s="1">
        <f t="shared" si="870"/>
        <v>0</v>
      </c>
      <c r="F1110" s="1">
        <f t="shared" si="870"/>
        <v>0</v>
      </c>
      <c r="G1110" s="1">
        <f t="shared" si="870"/>
        <v>0</v>
      </c>
      <c r="H1110" s="1">
        <f t="shared" si="870"/>
        <v>0</v>
      </c>
      <c r="I1110" s="1">
        <f t="shared" si="870"/>
        <v>0</v>
      </c>
      <c r="J1110" s="1">
        <f t="shared" si="870"/>
        <v>0</v>
      </c>
      <c r="K1110" s="1">
        <f t="shared" si="870"/>
        <v>0</v>
      </c>
      <c r="L1110" s="1">
        <f t="shared" si="870"/>
        <v>0</v>
      </c>
      <c r="M1110" s="1">
        <f t="shared" si="870"/>
        <v>0</v>
      </c>
      <c r="N1110" s="1">
        <f t="shared" si="870"/>
        <v>0</v>
      </c>
      <c r="O1110" s="1">
        <f t="shared" si="870"/>
        <v>0</v>
      </c>
      <c r="P1110" s="1">
        <f t="shared" si="870"/>
        <v>0</v>
      </c>
      <c r="Q1110" s="1">
        <f t="shared" si="870"/>
        <v>0</v>
      </c>
      <c r="R1110" s="1">
        <f t="shared" si="870"/>
        <v>0</v>
      </c>
      <c r="S1110" s="1">
        <f t="shared" si="870"/>
        <v>0</v>
      </c>
      <c r="T1110" s="1">
        <f t="shared" si="870"/>
        <v>0</v>
      </c>
      <c r="U1110" s="1">
        <f t="shared" si="870"/>
        <v>0</v>
      </c>
      <c r="V1110" s="1">
        <f t="shared" si="870"/>
        <v>0</v>
      </c>
      <c r="W1110" s="1">
        <f t="shared" si="870"/>
        <v>0</v>
      </c>
      <c r="X1110" s="1">
        <f t="shared" si="870"/>
        <v>0</v>
      </c>
      <c r="Y1110" s="1">
        <f t="shared" ref="Y1110:AA1110" si="871">Y1086*Y989</f>
        <v>0</v>
      </c>
      <c r="Z1110" s="1">
        <f t="shared" si="871"/>
        <v>0</v>
      </c>
      <c r="AA1110" s="1">
        <f t="shared" si="871"/>
        <v>0</v>
      </c>
    </row>
    <row r="1111" spans="1:27" x14ac:dyDescent="0.35">
      <c r="B1111" s="1" t="s">
        <v>34</v>
      </c>
      <c r="C1111" s="1">
        <f>SUM(C1089:C1110)</f>
        <v>3219684980</v>
      </c>
      <c r="D1111" s="1">
        <f t="shared" ref="D1111" si="872">SUM(D1089:D1110)</f>
        <v>6021899300</v>
      </c>
      <c r="E1111" s="1">
        <f t="shared" ref="E1111" si="873">SUM(E1089:E1110)</f>
        <v>6214561605</v>
      </c>
      <c r="F1111" s="1">
        <f t="shared" ref="F1111" si="874">SUM(F1089:F1110)</f>
        <v>5726648025</v>
      </c>
      <c r="G1111" s="1">
        <f t="shared" ref="G1111" si="875">SUM(G1089:G1110)</f>
        <v>5021707350</v>
      </c>
      <c r="H1111" s="1">
        <f t="shared" ref="H1111" si="876">SUM(H1089:H1110)</f>
        <v>6828225740</v>
      </c>
      <c r="I1111" s="1">
        <f t="shared" ref="I1111" si="877">SUM(I1089:I1110)</f>
        <v>15937148602.632252</v>
      </c>
      <c r="J1111" s="1">
        <f t="shared" ref="J1111" si="878">SUM(J1089:J1110)</f>
        <v>15937148602.632252</v>
      </c>
      <c r="K1111" s="1">
        <f t="shared" ref="K1111" si="879">SUM(K1089:K1110)</f>
        <v>15937148602.632252</v>
      </c>
      <c r="L1111" s="1">
        <f t="shared" ref="L1111" si="880">SUM(L1089:L1110)</f>
        <v>15937148602.632252</v>
      </c>
      <c r="M1111" s="1">
        <f t="shared" ref="M1111" si="881">SUM(M1089:M1110)</f>
        <v>15937148602.632252</v>
      </c>
      <c r="N1111" s="1">
        <f t="shared" ref="N1111" si="882">SUM(N1089:N1110)</f>
        <v>15937148602.632252</v>
      </c>
      <c r="O1111" s="1">
        <f t="shared" ref="O1111" si="883">SUM(O1089:O1110)</f>
        <v>15937148602.632252</v>
      </c>
      <c r="P1111" s="1">
        <f t="shared" ref="P1111" si="884">SUM(P1089:P1110)</f>
        <v>15937148602.632252</v>
      </c>
      <c r="Q1111" s="1">
        <f t="shared" ref="Q1111" si="885">SUM(Q1089:Q1110)</f>
        <v>15937148602.632252</v>
      </c>
      <c r="R1111" s="1">
        <f t="shared" ref="R1111" si="886">SUM(R1089:R1110)</f>
        <v>15937148602.632252</v>
      </c>
      <c r="S1111" s="1">
        <f t="shared" ref="S1111" si="887">SUM(S1089:S1110)</f>
        <v>15937148602.632252</v>
      </c>
      <c r="T1111" s="1">
        <f t="shared" ref="T1111" si="888">SUM(T1089:T1110)</f>
        <v>15937148602.632252</v>
      </c>
      <c r="U1111" s="1">
        <f t="shared" ref="U1111" si="889">SUM(U1089:U1110)</f>
        <v>15937148602.632252</v>
      </c>
      <c r="V1111" s="1">
        <f t="shared" ref="V1111" si="890">SUM(V1089:V1110)</f>
        <v>15937148602.632252</v>
      </c>
      <c r="W1111" s="1">
        <f t="shared" ref="W1111" si="891">SUM(W1089:W1110)</f>
        <v>15937148602.632252</v>
      </c>
      <c r="X1111" s="1">
        <f t="shared" ref="X1111" si="892">SUM(X1089:X1110)</f>
        <v>15937148602.632252</v>
      </c>
      <c r="Y1111" s="1">
        <f t="shared" ref="Y1111" si="893">SUM(Y1089:Y1110)</f>
        <v>15937148602.632252</v>
      </c>
      <c r="Z1111" s="1">
        <f t="shared" ref="Z1111" si="894">SUM(Z1089:Z1110)</f>
        <v>15937148602.632252</v>
      </c>
      <c r="AA1111" s="1">
        <f t="shared" ref="AA1111" si="895">SUM(AA1089:AA1110)</f>
        <v>15937148602.632252</v>
      </c>
    </row>
    <row r="1113" spans="1:27" x14ac:dyDescent="0.35">
      <c r="A1113" s="2"/>
    </row>
    <row r="1114" spans="1:27" x14ac:dyDescent="0.35">
      <c r="A1114" s="2" t="s">
        <v>36</v>
      </c>
      <c r="C1114" s="1">
        <v>2010</v>
      </c>
      <c r="D1114" s="1">
        <v>2011</v>
      </c>
      <c r="E1114" s="1">
        <v>2012</v>
      </c>
      <c r="F1114" s="1">
        <v>2013</v>
      </c>
      <c r="G1114" s="1">
        <v>2014</v>
      </c>
      <c r="H1114" s="1">
        <v>2015</v>
      </c>
      <c r="I1114" s="1">
        <v>2016</v>
      </c>
      <c r="J1114" s="1">
        <v>2017</v>
      </c>
      <c r="K1114" s="1">
        <v>2018</v>
      </c>
      <c r="L1114" s="1">
        <v>2019</v>
      </c>
      <c r="M1114" s="1">
        <v>2020</v>
      </c>
      <c r="N1114" s="1">
        <v>2021</v>
      </c>
      <c r="O1114" s="1">
        <v>2022</v>
      </c>
      <c r="P1114" s="1">
        <v>2023</v>
      </c>
      <c r="Q1114" s="1">
        <v>2024</v>
      </c>
      <c r="R1114" s="1">
        <v>2025</v>
      </c>
      <c r="S1114" s="1">
        <v>2026</v>
      </c>
      <c r="T1114" s="1">
        <v>2027</v>
      </c>
      <c r="U1114" s="1">
        <v>2028</v>
      </c>
      <c r="V1114" s="1">
        <v>2029</v>
      </c>
      <c r="W1114" s="1">
        <v>2030</v>
      </c>
      <c r="X1114" s="1">
        <v>2031</v>
      </c>
      <c r="Y1114" s="1">
        <v>2032</v>
      </c>
      <c r="Z1114" s="1">
        <v>2033</v>
      </c>
      <c r="AA1114" s="1">
        <v>2034</v>
      </c>
    </row>
    <row r="1115" spans="1:27" x14ac:dyDescent="0.35">
      <c r="A1115" s="2"/>
      <c r="B1115" s="1" t="s">
        <v>41</v>
      </c>
      <c r="C1115" s="1">
        <f>C1040-C1089</f>
        <v>515547820</v>
      </c>
      <c r="D1115" s="1">
        <f t="shared" ref="D1115:Q1115" si="896">D1040-D1089</f>
        <v>1000782200</v>
      </c>
      <c r="E1115" s="1">
        <f t="shared" si="896"/>
        <v>4395898035</v>
      </c>
      <c r="F1115" s="1">
        <f t="shared" si="896"/>
        <v>3450933225</v>
      </c>
      <c r="G1115" s="1">
        <f t="shared" si="896"/>
        <v>4666812650</v>
      </c>
      <c r="H1115" s="1">
        <f t="shared" si="896"/>
        <v>5699586760</v>
      </c>
      <c r="I1115" s="1">
        <f t="shared" si="896"/>
        <v>13302893698.373142</v>
      </c>
      <c r="J1115" s="1">
        <f t="shared" si="896"/>
        <v>13302893698.373142</v>
      </c>
      <c r="K1115" s="1">
        <f t="shared" si="896"/>
        <v>13302893698.373142</v>
      </c>
      <c r="L1115" s="1">
        <f t="shared" si="896"/>
        <v>13302893698.373142</v>
      </c>
      <c r="M1115" s="1">
        <f t="shared" si="896"/>
        <v>13302893698.373142</v>
      </c>
      <c r="N1115" s="1">
        <f t="shared" si="896"/>
        <v>13302893698.373142</v>
      </c>
      <c r="O1115" s="1">
        <f t="shared" si="896"/>
        <v>13302893698.373142</v>
      </c>
      <c r="P1115" s="1">
        <f t="shared" si="896"/>
        <v>13302893698.373142</v>
      </c>
      <c r="Q1115" s="1">
        <f t="shared" si="896"/>
        <v>13302893698.373142</v>
      </c>
      <c r="R1115" s="1">
        <f>R1040-R1089</f>
        <v>13302893698.373142</v>
      </c>
      <c r="S1115" s="1">
        <f t="shared" ref="S1115:AA1115" si="897">S1040-S1089</f>
        <v>13302893698.373142</v>
      </c>
      <c r="T1115" s="1">
        <f t="shared" si="897"/>
        <v>13302893698.373142</v>
      </c>
      <c r="U1115" s="1">
        <f t="shared" si="897"/>
        <v>13302893698.373142</v>
      </c>
      <c r="V1115" s="1">
        <f t="shared" si="897"/>
        <v>13302893698.373142</v>
      </c>
      <c r="W1115" s="1">
        <f t="shared" si="897"/>
        <v>13302893698.373142</v>
      </c>
      <c r="X1115" s="1">
        <f t="shared" si="897"/>
        <v>13302893698.373142</v>
      </c>
      <c r="Y1115" s="1">
        <f t="shared" si="897"/>
        <v>13302893698.373142</v>
      </c>
      <c r="Z1115" s="1">
        <f t="shared" si="897"/>
        <v>13302893698.373142</v>
      </c>
      <c r="AA1115" s="1">
        <f t="shared" si="897"/>
        <v>13302893698.373142</v>
      </c>
    </row>
    <row r="1116" spans="1:27" x14ac:dyDescent="0.35">
      <c r="A1116" s="2"/>
      <c r="B1116" s="1" t="s">
        <v>15</v>
      </c>
      <c r="C1116" s="1">
        <f t="shared" ref="C1116:Q1136" si="898">C1041-C1090</f>
        <v>0</v>
      </c>
      <c r="D1116" s="1">
        <f t="shared" si="898"/>
        <v>0</v>
      </c>
      <c r="E1116" s="1">
        <f t="shared" si="898"/>
        <v>0</v>
      </c>
      <c r="F1116" s="1">
        <f t="shared" si="898"/>
        <v>0</v>
      </c>
      <c r="G1116" s="1">
        <f t="shared" si="898"/>
        <v>0</v>
      </c>
      <c r="H1116" s="1">
        <f t="shared" si="898"/>
        <v>0</v>
      </c>
      <c r="I1116" s="1">
        <f t="shared" si="898"/>
        <v>0</v>
      </c>
      <c r="J1116" s="1">
        <f t="shared" si="898"/>
        <v>0</v>
      </c>
      <c r="K1116" s="1">
        <f t="shared" si="898"/>
        <v>0</v>
      </c>
      <c r="L1116" s="1">
        <f t="shared" si="898"/>
        <v>0</v>
      </c>
      <c r="M1116" s="1">
        <f t="shared" si="898"/>
        <v>0</v>
      </c>
      <c r="N1116" s="1">
        <f t="shared" si="898"/>
        <v>0</v>
      </c>
      <c r="O1116" s="1">
        <f t="shared" si="898"/>
        <v>0</v>
      </c>
      <c r="P1116" s="1">
        <f t="shared" si="898"/>
        <v>0</v>
      </c>
      <c r="Q1116" s="1">
        <f t="shared" si="898"/>
        <v>0</v>
      </c>
      <c r="R1116" s="1">
        <f t="shared" ref="R1116:AA1131" si="899">R1041-R1090</f>
        <v>0</v>
      </c>
      <c r="S1116" s="1">
        <f t="shared" si="899"/>
        <v>0</v>
      </c>
      <c r="T1116" s="1">
        <f t="shared" si="899"/>
        <v>0</v>
      </c>
      <c r="U1116" s="1">
        <f t="shared" si="899"/>
        <v>0</v>
      </c>
      <c r="V1116" s="1">
        <f t="shared" si="899"/>
        <v>0</v>
      </c>
      <c r="W1116" s="1">
        <f t="shared" si="899"/>
        <v>0</v>
      </c>
      <c r="X1116" s="1">
        <f t="shared" si="899"/>
        <v>0</v>
      </c>
      <c r="Y1116" s="1">
        <f t="shared" si="899"/>
        <v>0</v>
      </c>
      <c r="Z1116" s="1">
        <f t="shared" si="899"/>
        <v>0</v>
      </c>
      <c r="AA1116" s="1">
        <f t="shared" si="899"/>
        <v>0</v>
      </c>
    </row>
    <row r="1117" spans="1:27" x14ac:dyDescent="0.35">
      <c r="A1117" s="2"/>
      <c r="B1117" s="1" t="s">
        <v>16</v>
      </c>
      <c r="C1117" s="1">
        <f t="shared" si="898"/>
        <v>0</v>
      </c>
      <c r="D1117" s="1">
        <f t="shared" si="898"/>
        <v>0</v>
      </c>
      <c r="E1117" s="1">
        <f t="shared" si="898"/>
        <v>0</v>
      </c>
      <c r="F1117" s="1">
        <f t="shared" si="898"/>
        <v>0</v>
      </c>
      <c r="G1117" s="1">
        <f t="shared" si="898"/>
        <v>0</v>
      </c>
      <c r="H1117" s="1">
        <f t="shared" si="898"/>
        <v>0</v>
      </c>
      <c r="I1117" s="1">
        <f t="shared" si="898"/>
        <v>0</v>
      </c>
      <c r="J1117" s="1">
        <f t="shared" si="898"/>
        <v>0</v>
      </c>
      <c r="K1117" s="1">
        <f t="shared" si="898"/>
        <v>0</v>
      </c>
      <c r="L1117" s="1">
        <f t="shared" si="898"/>
        <v>0</v>
      </c>
      <c r="M1117" s="1">
        <f t="shared" si="898"/>
        <v>0</v>
      </c>
      <c r="N1117" s="1">
        <f t="shared" si="898"/>
        <v>0</v>
      </c>
      <c r="O1117" s="1">
        <f t="shared" si="898"/>
        <v>0</v>
      </c>
      <c r="P1117" s="1">
        <f t="shared" si="898"/>
        <v>0</v>
      </c>
      <c r="Q1117" s="1">
        <f t="shared" si="898"/>
        <v>0</v>
      </c>
      <c r="R1117" s="1">
        <f t="shared" si="899"/>
        <v>0</v>
      </c>
      <c r="S1117" s="1">
        <f t="shared" si="899"/>
        <v>0</v>
      </c>
      <c r="T1117" s="1">
        <f t="shared" si="899"/>
        <v>0</v>
      </c>
      <c r="U1117" s="1">
        <f t="shared" si="899"/>
        <v>0</v>
      </c>
      <c r="V1117" s="1">
        <f t="shared" si="899"/>
        <v>0</v>
      </c>
      <c r="W1117" s="1">
        <f t="shared" si="899"/>
        <v>0</v>
      </c>
      <c r="X1117" s="1">
        <f t="shared" si="899"/>
        <v>0</v>
      </c>
      <c r="Y1117" s="1">
        <f t="shared" si="899"/>
        <v>0</v>
      </c>
      <c r="Z1117" s="1">
        <f t="shared" si="899"/>
        <v>0</v>
      </c>
      <c r="AA1117" s="1">
        <f t="shared" si="899"/>
        <v>0</v>
      </c>
    </row>
    <row r="1118" spans="1:27" x14ac:dyDescent="0.35">
      <c r="B1118" s="1" t="s">
        <v>17</v>
      </c>
      <c r="C1118" s="1">
        <f t="shared" si="898"/>
        <v>0</v>
      </c>
      <c r="D1118" s="1">
        <f t="shared" si="898"/>
        <v>0</v>
      </c>
      <c r="E1118" s="1">
        <f t="shared" si="898"/>
        <v>0</v>
      </c>
      <c r="F1118" s="1">
        <f t="shared" si="898"/>
        <v>0</v>
      </c>
      <c r="G1118" s="1">
        <f t="shared" si="898"/>
        <v>0</v>
      </c>
      <c r="H1118" s="1">
        <f t="shared" si="898"/>
        <v>0</v>
      </c>
      <c r="I1118" s="1">
        <f t="shared" si="898"/>
        <v>0</v>
      </c>
      <c r="J1118" s="1">
        <f t="shared" si="898"/>
        <v>0</v>
      </c>
      <c r="K1118" s="1">
        <f t="shared" si="898"/>
        <v>0</v>
      </c>
      <c r="L1118" s="1">
        <f t="shared" si="898"/>
        <v>0</v>
      </c>
      <c r="M1118" s="1">
        <f t="shared" si="898"/>
        <v>0</v>
      </c>
      <c r="N1118" s="1">
        <f t="shared" si="898"/>
        <v>0</v>
      </c>
      <c r="O1118" s="1">
        <f t="shared" si="898"/>
        <v>0</v>
      </c>
      <c r="P1118" s="1">
        <f t="shared" si="898"/>
        <v>0</v>
      </c>
      <c r="Q1118" s="1">
        <f t="shared" si="898"/>
        <v>0</v>
      </c>
      <c r="R1118" s="1">
        <f t="shared" si="899"/>
        <v>0</v>
      </c>
      <c r="S1118" s="1">
        <f t="shared" si="899"/>
        <v>0</v>
      </c>
      <c r="T1118" s="1">
        <f t="shared" si="899"/>
        <v>0</v>
      </c>
      <c r="U1118" s="1">
        <f t="shared" si="899"/>
        <v>0</v>
      </c>
      <c r="V1118" s="1">
        <f t="shared" si="899"/>
        <v>0</v>
      </c>
      <c r="W1118" s="1">
        <f t="shared" si="899"/>
        <v>0</v>
      </c>
      <c r="X1118" s="1">
        <f t="shared" si="899"/>
        <v>0</v>
      </c>
      <c r="Y1118" s="1">
        <f t="shared" si="899"/>
        <v>0</v>
      </c>
      <c r="Z1118" s="1">
        <f t="shared" si="899"/>
        <v>0</v>
      </c>
      <c r="AA1118" s="1">
        <f t="shared" si="899"/>
        <v>0</v>
      </c>
    </row>
    <row r="1119" spans="1:27" x14ac:dyDescent="0.35">
      <c r="B1119" s="1" t="s">
        <v>18</v>
      </c>
      <c r="C1119" s="1">
        <f t="shared" si="898"/>
        <v>0</v>
      </c>
      <c r="D1119" s="1">
        <f t="shared" si="898"/>
        <v>0</v>
      </c>
      <c r="E1119" s="1">
        <f t="shared" si="898"/>
        <v>0</v>
      </c>
      <c r="F1119" s="1">
        <f t="shared" si="898"/>
        <v>0</v>
      </c>
      <c r="G1119" s="1">
        <f t="shared" si="898"/>
        <v>0</v>
      </c>
      <c r="H1119" s="1">
        <f t="shared" si="898"/>
        <v>0</v>
      </c>
      <c r="I1119" s="1">
        <f t="shared" si="898"/>
        <v>0</v>
      </c>
      <c r="J1119" s="1">
        <f t="shared" si="898"/>
        <v>0</v>
      </c>
      <c r="K1119" s="1">
        <f t="shared" si="898"/>
        <v>0</v>
      </c>
      <c r="L1119" s="1">
        <f t="shared" si="898"/>
        <v>0</v>
      </c>
      <c r="M1119" s="1">
        <f t="shared" si="898"/>
        <v>0</v>
      </c>
      <c r="N1119" s="1">
        <f t="shared" si="898"/>
        <v>0</v>
      </c>
      <c r="O1119" s="1">
        <f t="shared" si="898"/>
        <v>0</v>
      </c>
      <c r="P1119" s="1">
        <f t="shared" si="898"/>
        <v>0</v>
      </c>
      <c r="Q1119" s="1">
        <f t="shared" si="898"/>
        <v>0</v>
      </c>
      <c r="R1119" s="1">
        <f t="shared" si="899"/>
        <v>0</v>
      </c>
      <c r="S1119" s="1">
        <f t="shared" si="899"/>
        <v>0</v>
      </c>
      <c r="T1119" s="1">
        <f t="shared" si="899"/>
        <v>0</v>
      </c>
      <c r="U1119" s="1">
        <f t="shared" si="899"/>
        <v>0</v>
      </c>
      <c r="V1119" s="1">
        <f t="shared" si="899"/>
        <v>0</v>
      </c>
      <c r="W1119" s="1">
        <f t="shared" si="899"/>
        <v>0</v>
      </c>
      <c r="X1119" s="1">
        <f t="shared" si="899"/>
        <v>0</v>
      </c>
      <c r="Y1119" s="1">
        <f t="shared" si="899"/>
        <v>0</v>
      </c>
      <c r="Z1119" s="1">
        <f t="shared" si="899"/>
        <v>0</v>
      </c>
      <c r="AA1119" s="1">
        <f t="shared" si="899"/>
        <v>0</v>
      </c>
    </row>
    <row r="1120" spans="1:27" x14ac:dyDescent="0.35">
      <c r="B1120" s="1" t="s">
        <v>19</v>
      </c>
      <c r="C1120" s="1">
        <f t="shared" si="898"/>
        <v>0</v>
      </c>
      <c r="D1120" s="1">
        <f t="shared" si="898"/>
        <v>0</v>
      </c>
      <c r="E1120" s="1">
        <f t="shared" si="898"/>
        <v>0</v>
      </c>
      <c r="F1120" s="1">
        <f t="shared" si="898"/>
        <v>0</v>
      </c>
      <c r="G1120" s="1">
        <f t="shared" si="898"/>
        <v>0</v>
      </c>
      <c r="H1120" s="1">
        <f t="shared" si="898"/>
        <v>0</v>
      </c>
      <c r="I1120" s="1">
        <f t="shared" si="898"/>
        <v>0</v>
      </c>
      <c r="J1120" s="1">
        <f t="shared" si="898"/>
        <v>0</v>
      </c>
      <c r="K1120" s="1">
        <f t="shared" si="898"/>
        <v>0</v>
      </c>
      <c r="L1120" s="1">
        <f t="shared" si="898"/>
        <v>0</v>
      </c>
      <c r="M1120" s="1">
        <f t="shared" si="898"/>
        <v>0</v>
      </c>
      <c r="N1120" s="1">
        <f t="shared" si="898"/>
        <v>0</v>
      </c>
      <c r="O1120" s="1">
        <f t="shared" si="898"/>
        <v>0</v>
      </c>
      <c r="P1120" s="1">
        <f t="shared" si="898"/>
        <v>0</v>
      </c>
      <c r="Q1120" s="1">
        <f t="shared" si="898"/>
        <v>0</v>
      </c>
      <c r="R1120" s="1">
        <f t="shared" si="899"/>
        <v>0</v>
      </c>
      <c r="S1120" s="1">
        <f t="shared" si="899"/>
        <v>0</v>
      </c>
      <c r="T1120" s="1">
        <f t="shared" si="899"/>
        <v>0</v>
      </c>
      <c r="U1120" s="1">
        <f t="shared" si="899"/>
        <v>0</v>
      </c>
      <c r="V1120" s="1">
        <f t="shared" si="899"/>
        <v>0</v>
      </c>
      <c r="W1120" s="1">
        <f t="shared" si="899"/>
        <v>0</v>
      </c>
      <c r="X1120" s="1">
        <f t="shared" si="899"/>
        <v>0</v>
      </c>
      <c r="Y1120" s="1">
        <f t="shared" si="899"/>
        <v>0</v>
      </c>
      <c r="Z1120" s="1">
        <f t="shared" si="899"/>
        <v>0</v>
      </c>
      <c r="AA1120" s="1">
        <f t="shared" si="899"/>
        <v>0</v>
      </c>
    </row>
    <row r="1121" spans="2:27" x14ac:dyDescent="0.35">
      <c r="B1121" s="1" t="s">
        <v>20</v>
      </c>
      <c r="C1121" s="1">
        <f t="shared" si="898"/>
        <v>0</v>
      </c>
      <c r="D1121" s="1">
        <f t="shared" si="898"/>
        <v>0</v>
      </c>
      <c r="E1121" s="1">
        <f t="shared" si="898"/>
        <v>0</v>
      </c>
      <c r="F1121" s="1">
        <f t="shared" si="898"/>
        <v>0</v>
      </c>
      <c r="G1121" s="1">
        <f t="shared" si="898"/>
        <v>0</v>
      </c>
      <c r="H1121" s="1">
        <f t="shared" si="898"/>
        <v>0</v>
      </c>
      <c r="I1121" s="1">
        <f t="shared" si="898"/>
        <v>0</v>
      </c>
      <c r="J1121" s="1">
        <f t="shared" si="898"/>
        <v>0</v>
      </c>
      <c r="K1121" s="1">
        <f t="shared" si="898"/>
        <v>0</v>
      </c>
      <c r="L1121" s="1">
        <f t="shared" si="898"/>
        <v>0</v>
      </c>
      <c r="M1121" s="1">
        <f t="shared" si="898"/>
        <v>0</v>
      </c>
      <c r="N1121" s="1">
        <f t="shared" si="898"/>
        <v>0</v>
      </c>
      <c r="O1121" s="1">
        <f t="shared" si="898"/>
        <v>0</v>
      </c>
      <c r="P1121" s="1">
        <f t="shared" si="898"/>
        <v>0</v>
      </c>
      <c r="Q1121" s="1">
        <f t="shared" si="898"/>
        <v>0</v>
      </c>
      <c r="R1121" s="1">
        <f t="shared" si="899"/>
        <v>0</v>
      </c>
      <c r="S1121" s="1">
        <f t="shared" si="899"/>
        <v>0</v>
      </c>
      <c r="T1121" s="1">
        <f t="shared" si="899"/>
        <v>0</v>
      </c>
      <c r="U1121" s="1">
        <f t="shared" si="899"/>
        <v>0</v>
      </c>
      <c r="V1121" s="1">
        <f t="shared" si="899"/>
        <v>0</v>
      </c>
      <c r="W1121" s="1">
        <f t="shared" si="899"/>
        <v>0</v>
      </c>
      <c r="X1121" s="1">
        <f t="shared" si="899"/>
        <v>0</v>
      </c>
      <c r="Y1121" s="1">
        <f t="shared" si="899"/>
        <v>0</v>
      </c>
      <c r="Z1121" s="1">
        <f t="shared" si="899"/>
        <v>0</v>
      </c>
      <c r="AA1121" s="1">
        <f t="shared" si="899"/>
        <v>0</v>
      </c>
    </row>
    <row r="1122" spans="2:27" x14ac:dyDescent="0.35">
      <c r="B1122" s="1" t="s">
        <v>21</v>
      </c>
      <c r="C1122" s="1">
        <f t="shared" si="898"/>
        <v>0</v>
      </c>
      <c r="D1122" s="1">
        <f t="shared" si="898"/>
        <v>0</v>
      </c>
      <c r="E1122" s="1">
        <f t="shared" si="898"/>
        <v>0</v>
      </c>
      <c r="F1122" s="1">
        <f t="shared" si="898"/>
        <v>0</v>
      </c>
      <c r="G1122" s="1">
        <f t="shared" si="898"/>
        <v>0</v>
      </c>
      <c r="H1122" s="1">
        <f t="shared" si="898"/>
        <v>0</v>
      </c>
      <c r="I1122" s="1">
        <f t="shared" si="898"/>
        <v>0</v>
      </c>
      <c r="J1122" s="1">
        <f t="shared" si="898"/>
        <v>0</v>
      </c>
      <c r="K1122" s="1">
        <f t="shared" si="898"/>
        <v>0</v>
      </c>
      <c r="L1122" s="1">
        <f t="shared" si="898"/>
        <v>0</v>
      </c>
      <c r="M1122" s="1">
        <f t="shared" si="898"/>
        <v>0</v>
      </c>
      <c r="N1122" s="1">
        <f t="shared" si="898"/>
        <v>0</v>
      </c>
      <c r="O1122" s="1">
        <f t="shared" si="898"/>
        <v>0</v>
      </c>
      <c r="P1122" s="1">
        <f t="shared" si="898"/>
        <v>0</v>
      </c>
      <c r="Q1122" s="1">
        <f t="shared" si="898"/>
        <v>0</v>
      </c>
      <c r="R1122" s="1">
        <f t="shared" si="899"/>
        <v>0</v>
      </c>
      <c r="S1122" s="1">
        <f t="shared" si="899"/>
        <v>0</v>
      </c>
      <c r="T1122" s="1">
        <f t="shared" si="899"/>
        <v>0</v>
      </c>
      <c r="U1122" s="1">
        <f t="shared" si="899"/>
        <v>0</v>
      </c>
      <c r="V1122" s="1">
        <f t="shared" si="899"/>
        <v>0</v>
      </c>
      <c r="W1122" s="1">
        <f t="shared" si="899"/>
        <v>0</v>
      </c>
      <c r="X1122" s="1">
        <f t="shared" si="899"/>
        <v>0</v>
      </c>
      <c r="Y1122" s="1">
        <f t="shared" si="899"/>
        <v>0</v>
      </c>
      <c r="Z1122" s="1">
        <f t="shared" si="899"/>
        <v>0</v>
      </c>
      <c r="AA1122" s="1">
        <f t="shared" si="899"/>
        <v>0</v>
      </c>
    </row>
    <row r="1123" spans="2:27" x14ac:dyDescent="0.35">
      <c r="B1123" s="1" t="s">
        <v>22</v>
      </c>
      <c r="C1123" s="1">
        <f t="shared" si="898"/>
        <v>0</v>
      </c>
      <c r="D1123" s="1">
        <f t="shared" si="898"/>
        <v>0</v>
      </c>
      <c r="E1123" s="1">
        <f t="shared" si="898"/>
        <v>0</v>
      </c>
      <c r="F1123" s="1">
        <f t="shared" si="898"/>
        <v>0</v>
      </c>
      <c r="G1123" s="1">
        <f t="shared" si="898"/>
        <v>0</v>
      </c>
      <c r="H1123" s="1">
        <f t="shared" si="898"/>
        <v>0</v>
      </c>
      <c r="I1123" s="1">
        <f t="shared" si="898"/>
        <v>0</v>
      </c>
      <c r="J1123" s="1">
        <f t="shared" si="898"/>
        <v>0</v>
      </c>
      <c r="K1123" s="1">
        <f t="shared" si="898"/>
        <v>0</v>
      </c>
      <c r="L1123" s="1">
        <f t="shared" si="898"/>
        <v>0</v>
      </c>
      <c r="M1123" s="1">
        <f t="shared" si="898"/>
        <v>0</v>
      </c>
      <c r="N1123" s="1">
        <f t="shared" si="898"/>
        <v>0</v>
      </c>
      <c r="O1123" s="1">
        <f t="shared" si="898"/>
        <v>0</v>
      </c>
      <c r="P1123" s="1">
        <f t="shared" si="898"/>
        <v>0</v>
      </c>
      <c r="Q1123" s="1">
        <f t="shared" si="898"/>
        <v>0</v>
      </c>
      <c r="R1123" s="1">
        <f t="shared" si="899"/>
        <v>0</v>
      </c>
      <c r="S1123" s="1">
        <f t="shared" si="899"/>
        <v>0</v>
      </c>
      <c r="T1123" s="1">
        <f t="shared" si="899"/>
        <v>0</v>
      </c>
      <c r="U1123" s="1">
        <f t="shared" si="899"/>
        <v>0</v>
      </c>
      <c r="V1123" s="1">
        <f t="shared" si="899"/>
        <v>0</v>
      </c>
      <c r="W1123" s="1">
        <f t="shared" si="899"/>
        <v>0</v>
      </c>
      <c r="X1123" s="1">
        <f t="shared" si="899"/>
        <v>0</v>
      </c>
      <c r="Y1123" s="1">
        <f t="shared" si="899"/>
        <v>0</v>
      </c>
      <c r="Z1123" s="1">
        <f t="shared" si="899"/>
        <v>0</v>
      </c>
      <c r="AA1123" s="1">
        <f t="shared" si="899"/>
        <v>0</v>
      </c>
    </row>
    <row r="1124" spans="2:27" x14ac:dyDescent="0.35">
      <c r="B1124" s="1" t="s">
        <v>23</v>
      </c>
      <c r="C1124" s="1">
        <f t="shared" si="898"/>
        <v>0</v>
      </c>
      <c r="D1124" s="1">
        <f t="shared" si="898"/>
        <v>0</v>
      </c>
      <c r="E1124" s="1">
        <f t="shared" si="898"/>
        <v>0</v>
      </c>
      <c r="F1124" s="1">
        <f t="shared" si="898"/>
        <v>0</v>
      </c>
      <c r="G1124" s="1">
        <f t="shared" si="898"/>
        <v>0</v>
      </c>
      <c r="H1124" s="1">
        <f t="shared" si="898"/>
        <v>0</v>
      </c>
      <c r="I1124" s="1">
        <f t="shared" si="898"/>
        <v>0</v>
      </c>
      <c r="J1124" s="1">
        <f t="shared" si="898"/>
        <v>0</v>
      </c>
      <c r="K1124" s="1">
        <f t="shared" si="898"/>
        <v>0</v>
      </c>
      <c r="L1124" s="1">
        <f t="shared" si="898"/>
        <v>0</v>
      </c>
      <c r="M1124" s="1">
        <f t="shared" si="898"/>
        <v>0</v>
      </c>
      <c r="N1124" s="1">
        <f t="shared" si="898"/>
        <v>0</v>
      </c>
      <c r="O1124" s="1">
        <f t="shared" si="898"/>
        <v>0</v>
      </c>
      <c r="P1124" s="1">
        <f t="shared" si="898"/>
        <v>0</v>
      </c>
      <c r="Q1124" s="1">
        <f t="shared" si="898"/>
        <v>0</v>
      </c>
      <c r="R1124" s="1">
        <f t="shared" si="899"/>
        <v>0</v>
      </c>
      <c r="S1124" s="1">
        <f t="shared" si="899"/>
        <v>0</v>
      </c>
      <c r="T1124" s="1">
        <f t="shared" si="899"/>
        <v>0</v>
      </c>
      <c r="U1124" s="1">
        <f t="shared" si="899"/>
        <v>0</v>
      </c>
      <c r="V1124" s="1">
        <f t="shared" si="899"/>
        <v>0</v>
      </c>
      <c r="W1124" s="1">
        <f t="shared" si="899"/>
        <v>0</v>
      </c>
      <c r="X1124" s="1">
        <f t="shared" si="899"/>
        <v>0</v>
      </c>
      <c r="Y1124" s="1">
        <f t="shared" si="899"/>
        <v>0</v>
      </c>
      <c r="Z1124" s="1">
        <f t="shared" si="899"/>
        <v>0</v>
      </c>
      <c r="AA1124" s="1">
        <f t="shared" si="899"/>
        <v>0</v>
      </c>
    </row>
    <row r="1125" spans="2:27" x14ac:dyDescent="0.35">
      <c r="B1125" s="1" t="s">
        <v>42</v>
      </c>
      <c r="C1125" s="1">
        <f t="shared" si="898"/>
        <v>0</v>
      </c>
      <c r="D1125" s="1">
        <f t="shared" si="898"/>
        <v>0</v>
      </c>
      <c r="E1125" s="1">
        <f t="shared" si="898"/>
        <v>0</v>
      </c>
      <c r="F1125" s="1">
        <f t="shared" si="898"/>
        <v>0</v>
      </c>
      <c r="G1125" s="1">
        <f t="shared" si="898"/>
        <v>0</v>
      </c>
      <c r="H1125" s="1">
        <f t="shared" si="898"/>
        <v>0</v>
      </c>
      <c r="I1125" s="1">
        <f t="shared" si="898"/>
        <v>0</v>
      </c>
      <c r="J1125" s="1">
        <f t="shared" si="898"/>
        <v>0</v>
      </c>
      <c r="K1125" s="1">
        <f t="shared" si="898"/>
        <v>0</v>
      </c>
      <c r="L1125" s="1">
        <f t="shared" si="898"/>
        <v>0</v>
      </c>
      <c r="M1125" s="1">
        <f t="shared" si="898"/>
        <v>0</v>
      </c>
      <c r="N1125" s="1">
        <f t="shared" si="898"/>
        <v>0</v>
      </c>
      <c r="O1125" s="1">
        <f t="shared" si="898"/>
        <v>0</v>
      </c>
      <c r="P1125" s="1">
        <f t="shared" si="898"/>
        <v>0</v>
      </c>
      <c r="Q1125" s="1">
        <f t="shared" si="898"/>
        <v>0</v>
      </c>
      <c r="R1125" s="1">
        <f t="shared" si="899"/>
        <v>0</v>
      </c>
      <c r="S1125" s="1">
        <f t="shared" si="899"/>
        <v>0</v>
      </c>
      <c r="T1125" s="1">
        <f t="shared" si="899"/>
        <v>0</v>
      </c>
      <c r="U1125" s="1">
        <f t="shared" si="899"/>
        <v>0</v>
      </c>
      <c r="V1125" s="1">
        <f t="shared" si="899"/>
        <v>0</v>
      </c>
      <c r="W1125" s="1">
        <f t="shared" si="899"/>
        <v>0</v>
      </c>
      <c r="X1125" s="1">
        <f t="shared" si="899"/>
        <v>0</v>
      </c>
      <c r="Y1125" s="1">
        <f t="shared" si="899"/>
        <v>0</v>
      </c>
      <c r="Z1125" s="1">
        <f t="shared" si="899"/>
        <v>0</v>
      </c>
      <c r="AA1125" s="1">
        <f t="shared" si="899"/>
        <v>0</v>
      </c>
    </row>
    <row r="1126" spans="2:27" x14ac:dyDescent="0.35">
      <c r="B1126" s="1" t="s">
        <v>24</v>
      </c>
      <c r="C1126" s="1">
        <f t="shared" si="898"/>
        <v>0</v>
      </c>
      <c r="D1126" s="1">
        <f t="shared" si="898"/>
        <v>0</v>
      </c>
      <c r="E1126" s="1">
        <f t="shared" si="898"/>
        <v>0</v>
      </c>
      <c r="F1126" s="1">
        <f t="shared" si="898"/>
        <v>0</v>
      </c>
      <c r="G1126" s="1">
        <f t="shared" si="898"/>
        <v>0</v>
      </c>
      <c r="H1126" s="1">
        <f t="shared" si="898"/>
        <v>0</v>
      </c>
      <c r="I1126" s="1">
        <f t="shared" si="898"/>
        <v>0</v>
      </c>
      <c r="J1126" s="1">
        <f t="shared" si="898"/>
        <v>0</v>
      </c>
      <c r="K1126" s="1">
        <f t="shared" si="898"/>
        <v>0</v>
      </c>
      <c r="L1126" s="1">
        <f t="shared" si="898"/>
        <v>0</v>
      </c>
      <c r="M1126" s="1">
        <f t="shared" si="898"/>
        <v>0</v>
      </c>
      <c r="N1126" s="1">
        <f t="shared" si="898"/>
        <v>0</v>
      </c>
      <c r="O1126" s="1">
        <f t="shared" si="898"/>
        <v>0</v>
      </c>
      <c r="P1126" s="1">
        <f t="shared" si="898"/>
        <v>0</v>
      </c>
      <c r="Q1126" s="1">
        <f t="shared" si="898"/>
        <v>0</v>
      </c>
      <c r="R1126" s="1">
        <f t="shared" si="899"/>
        <v>0</v>
      </c>
      <c r="S1126" s="1">
        <f t="shared" si="899"/>
        <v>0</v>
      </c>
      <c r="T1126" s="1">
        <f t="shared" si="899"/>
        <v>0</v>
      </c>
      <c r="U1126" s="1">
        <f t="shared" si="899"/>
        <v>0</v>
      </c>
      <c r="V1126" s="1">
        <f t="shared" si="899"/>
        <v>0</v>
      </c>
      <c r="W1126" s="1">
        <f t="shared" si="899"/>
        <v>0</v>
      </c>
      <c r="X1126" s="1">
        <f t="shared" si="899"/>
        <v>0</v>
      </c>
      <c r="Y1126" s="1">
        <f t="shared" si="899"/>
        <v>0</v>
      </c>
      <c r="Z1126" s="1">
        <f t="shared" si="899"/>
        <v>0</v>
      </c>
      <c r="AA1126" s="1">
        <f t="shared" si="899"/>
        <v>0</v>
      </c>
    </row>
    <row r="1127" spans="2:27" x14ac:dyDescent="0.35">
      <c r="B1127" s="1" t="s">
        <v>25</v>
      </c>
      <c r="C1127" s="1">
        <f t="shared" si="898"/>
        <v>0</v>
      </c>
      <c r="D1127" s="1">
        <f t="shared" si="898"/>
        <v>0</v>
      </c>
      <c r="E1127" s="1">
        <f t="shared" si="898"/>
        <v>0</v>
      </c>
      <c r="F1127" s="1">
        <f t="shared" si="898"/>
        <v>0</v>
      </c>
      <c r="G1127" s="1">
        <f t="shared" si="898"/>
        <v>0</v>
      </c>
      <c r="H1127" s="1">
        <f t="shared" si="898"/>
        <v>0</v>
      </c>
      <c r="I1127" s="1">
        <f t="shared" si="898"/>
        <v>0</v>
      </c>
      <c r="J1127" s="1">
        <f t="shared" si="898"/>
        <v>0</v>
      </c>
      <c r="K1127" s="1">
        <f t="shared" si="898"/>
        <v>0</v>
      </c>
      <c r="L1127" s="1">
        <f t="shared" si="898"/>
        <v>0</v>
      </c>
      <c r="M1127" s="1">
        <f t="shared" si="898"/>
        <v>0</v>
      </c>
      <c r="N1127" s="1">
        <f t="shared" si="898"/>
        <v>0</v>
      </c>
      <c r="O1127" s="1">
        <f t="shared" si="898"/>
        <v>0</v>
      </c>
      <c r="P1127" s="1">
        <f t="shared" si="898"/>
        <v>0</v>
      </c>
      <c r="Q1127" s="1">
        <f t="shared" si="898"/>
        <v>0</v>
      </c>
      <c r="R1127" s="1">
        <f t="shared" si="899"/>
        <v>0</v>
      </c>
      <c r="S1127" s="1">
        <f t="shared" si="899"/>
        <v>0</v>
      </c>
      <c r="T1127" s="1">
        <f t="shared" si="899"/>
        <v>0</v>
      </c>
      <c r="U1127" s="1">
        <f t="shared" si="899"/>
        <v>0</v>
      </c>
      <c r="V1127" s="1">
        <f t="shared" si="899"/>
        <v>0</v>
      </c>
      <c r="W1127" s="1">
        <f t="shared" si="899"/>
        <v>0</v>
      </c>
      <c r="X1127" s="1">
        <f t="shared" si="899"/>
        <v>0</v>
      </c>
      <c r="Y1127" s="1">
        <f t="shared" si="899"/>
        <v>0</v>
      </c>
      <c r="Z1127" s="1">
        <f t="shared" si="899"/>
        <v>0</v>
      </c>
      <c r="AA1127" s="1">
        <f t="shared" si="899"/>
        <v>0</v>
      </c>
    </row>
    <row r="1128" spans="2:27" x14ac:dyDescent="0.35">
      <c r="B1128" s="1" t="s">
        <v>26</v>
      </c>
      <c r="C1128" s="1">
        <f t="shared" si="898"/>
        <v>0</v>
      </c>
      <c r="D1128" s="1">
        <f t="shared" si="898"/>
        <v>0</v>
      </c>
      <c r="E1128" s="1">
        <f t="shared" si="898"/>
        <v>0</v>
      </c>
      <c r="F1128" s="1">
        <f t="shared" si="898"/>
        <v>0</v>
      </c>
      <c r="G1128" s="1">
        <f t="shared" si="898"/>
        <v>0</v>
      </c>
      <c r="H1128" s="1">
        <f t="shared" si="898"/>
        <v>0</v>
      </c>
      <c r="I1128" s="1">
        <f t="shared" si="898"/>
        <v>0</v>
      </c>
      <c r="J1128" s="1">
        <f t="shared" si="898"/>
        <v>0</v>
      </c>
      <c r="K1128" s="1">
        <f t="shared" si="898"/>
        <v>0</v>
      </c>
      <c r="L1128" s="1">
        <f t="shared" si="898"/>
        <v>0</v>
      </c>
      <c r="M1128" s="1">
        <f t="shared" si="898"/>
        <v>0</v>
      </c>
      <c r="N1128" s="1">
        <f t="shared" si="898"/>
        <v>0</v>
      </c>
      <c r="O1128" s="1">
        <f t="shared" si="898"/>
        <v>0</v>
      </c>
      <c r="P1128" s="1">
        <f t="shared" si="898"/>
        <v>0</v>
      </c>
      <c r="Q1128" s="1">
        <f t="shared" si="898"/>
        <v>0</v>
      </c>
      <c r="R1128" s="1">
        <f t="shared" si="899"/>
        <v>0</v>
      </c>
      <c r="S1128" s="1">
        <f t="shared" si="899"/>
        <v>0</v>
      </c>
      <c r="T1128" s="1">
        <f t="shared" si="899"/>
        <v>0</v>
      </c>
      <c r="U1128" s="1">
        <f t="shared" si="899"/>
        <v>0</v>
      </c>
      <c r="V1128" s="1">
        <f t="shared" si="899"/>
        <v>0</v>
      </c>
      <c r="W1128" s="1">
        <f t="shared" si="899"/>
        <v>0</v>
      </c>
      <c r="X1128" s="1">
        <f t="shared" si="899"/>
        <v>0</v>
      </c>
      <c r="Y1128" s="1">
        <f t="shared" si="899"/>
        <v>0</v>
      </c>
      <c r="Z1128" s="1">
        <f t="shared" si="899"/>
        <v>0</v>
      </c>
      <c r="AA1128" s="1">
        <f t="shared" si="899"/>
        <v>0</v>
      </c>
    </row>
    <row r="1129" spans="2:27" x14ac:dyDescent="0.35">
      <c r="B1129" s="1" t="s">
        <v>43</v>
      </c>
      <c r="C1129" s="1">
        <f t="shared" si="898"/>
        <v>0</v>
      </c>
      <c r="D1129" s="1">
        <f t="shared" si="898"/>
        <v>0</v>
      </c>
      <c r="E1129" s="1">
        <f t="shared" si="898"/>
        <v>0</v>
      </c>
      <c r="F1129" s="1">
        <f t="shared" si="898"/>
        <v>0</v>
      </c>
      <c r="G1129" s="1">
        <f t="shared" si="898"/>
        <v>0</v>
      </c>
      <c r="H1129" s="1">
        <f t="shared" si="898"/>
        <v>0</v>
      </c>
      <c r="I1129" s="1">
        <f t="shared" si="898"/>
        <v>0</v>
      </c>
      <c r="J1129" s="1">
        <f t="shared" si="898"/>
        <v>0</v>
      </c>
      <c r="K1129" s="1">
        <f t="shared" si="898"/>
        <v>0</v>
      </c>
      <c r="L1129" s="1">
        <f t="shared" si="898"/>
        <v>0</v>
      </c>
      <c r="M1129" s="1">
        <f t="shared" si="898"/>
        <v>0</v>
      </c>
      <c r="N1129" s="1">
        <f t="shared" si="898"/>
        <v>0</v>
      </c>
      <c r="O1129" s="1">
        <f t="shared" si="898"/>
        <v>0</v>
      </c>
      <c r="P1129" s="1">
        <f t="shared" si="898"/>
        <v>0</v>
      </c>
      <c r="Q1129" s="1">
        <f t="shared" si="898"/>
        <v>0</v>
      </c>
      <c r="R1129" s="1">
        <f t="shared" si="899"/>
        <v>0</v>
      </c>
      <c r="S1129" s="1">
        <f t="shared" si="899"/>
        <v>0</v>
      </c>
      <c r="T1129" s="1">
        <f t="shared" si="899"/>
        <v>0</v>
      </c>
      <c r="U1129" s="1">
        <f t="shared" si="899"/>
        <v>0</v>
      </c>
      <c r="V1129" s="1">
        <f t="shared" si="899"/>
        <v>0</v>
      </c>
      <c r="W1129" s="1">
        <f t="shared" si="899"/>
        <v>0</v>
      </c>
      <c r="X1129" s="1">
        <f t="shared" si="899"/>
        <v>0</v>
      </c>
      <c r="Y1129" s="1">
        <f t="shared" si="899"/>
        <v>0</v>
      </c>
      <c r="Z1129" s="1">
        <f t="shared" si="899"/>
        <v>0</v>
      </c>
      <c r="AA1129" s="1">
        <f t="shared" si="899"/>
        <v>0</v>
      </c>
    </row>
    <row r="1130" spans="2:27" x14ac:dyDescent="0.35">
      <c r="B1130" s="1" t="s">
        <v>27</v>
      </c>
      <c r="C1130" s="1">
        <f t="shared" si="898"/>
        <v>0</v>
      </c>
      <c r="D1130" s="1">
        <f t="shared" si="898"/>
        <v>0</v>
      </c>
      <c r="E1130" s="1">
        <f t="shared" si="898"/>
        <v>0</v>
      </c>
      <c r="F1130" s="1">
        <f t="shared" si="898"/>
        <v>0</v>
      </c>
      <c r="G1130" s="1">
        <f t="shared" si="898"/>
        <v>0</v>
      </c>
      <c r="H1130" s="1">
        <f t="shared" si="898"/>
        <v>0</v>
      </c>
      <c r="I1130" s="1">
        <f t="shared" si="898"/>
        <v>0</v>
      </c>
      <c r="J1130" s="1">
        <f t="shared" si="898"/>
        <v>0</v>
      </c>
      <c r="K1130" s="1">
        <f t="shared" si="898"/>
        <v>0</v>
      </c>
      <c r="L1130" s="1">
        <f t="shared" si="898"/>
        <v>0</v>
      </c>
      <c r="M1130" s="1">
        <f t="shared" si="898"/>
        <v>0</v>
      </c>
      <c r="N1130" s="1">
        <f t="shared" si="898"/>
        <v>0</v>
      </c>
      <c r="O1130" s="1">
        <f t="shared" si="898"/>
        <v>0</v>
      </c>
      <c r="P1130" s="1">
        <f t="shared" si="898"/>
        <v>0</v>
      </c>
      <c r="Q1130" s="1">
        <f t="shared" si="898"/>
        <v>0</v>
      </c>
      <c r="R1130" s="1">
        <f t="shared" si="899"/>
        <v>0</v>
      </c>
      <c r="S1130" s="1">
        <f t="shared" si="899"/>
        <v>0</v>
      </c>
      <c r="T1130" s="1">
        <f t="shared" si="899"/>
        <v>0</v>
      </c>
      <c r="U1130" s="1">
        <f t="shared" si="899"/>
        <v>0</v>
      </c>
      <c r="V1130" s="1">
        <f t="shared" si="899"/>
        <v>0</v>
      </c>
      <c r="W1130" s="1">
        <f t="shared" si="899"/>
        <v>0</v>
      </c>
      <c r="X1130" s="1">
        <f t="shared" si="899"/>
        <v>0</v>
      </c>
      <c r="Y1130" s="1">
        <f t="shared" si="899"/>
        <v>0</v>
      </c>
      <c r="Z1130" s="1">
        <f t="shared" si="899"/>
        <v>0</v>
      </c>
      <c r="AA1130" s="1">
        <f t="shared" si="899"/>
        <v>0</v>
      </c>
    </row>
    <row r="1131" spans="2:27" x14ac:dyDescent="0.35">
      <c r="B1131" s="1" t="s">
        <v>28</v>
      </c>
      <c r="C1131" s="1">
        <f t="shared" si="898"/>
        <v>0</v>
      </c>
      <c r="D1131" s="1">
        <f t="shared" si="898"/>
        <v>0</v>
      </c>
      <c r="E1131" s="1">
        <f t="shared" si="898"/>
        <v>0</v>
      </c>
      <c r="F1131" s="1">
        <f t="shared" si="898"/>
        <v>0</v>
      </c>
      <c r="G1131" s="1">
        <f t="shared" si="898"/>
        <v>0</v>
      </c>
      <c r="H1131" s="1">
        <f t="shared" si="898"/>
        <v>0</v>
      </c>
      <c r="I1131" s="1">
        <f t="shared" si="898"/>
        <v>0</v>
      </c>
      <c r="J1131" s="1">
        <f t="shared" si="898"/>
        <v>0</v>
      </c>
      <c r="K1131" s="1">
        <f t="shared" si="898"/>
        <v>0</v>
      </c>
      <c r="L1131" s="1">
        <f t="shared" si="898"/>
        <v>0</v>
      </c>
      <c r="M1131" s="1">
        <f t="shared" si="898"/>
        <v>0</v>
      </c>
      <c r="N1131" s="1">
        <f t="shared" si="898"/>
        <v>0</v>
      </c>
      <c r="O1131" s="1">
        <f t="shared" si="898"/>
        <v>0</v>
      </c>
      <c r="P1131" s="1">
        <f t="shared" si="898"/>
        <v>0</v>
      </c>
      <c r="Q1131" s="1">
        <f t="shared" si="898"/>
        <v>0</v>
      </c>
      <c r="R1131" s="1">
        <f t="shared" si="899"/>
        <v>0</v>
      </c>
      <c r="S1131" s="1">
        <f t="shared" si="899"/>
        <v>0</v>
      </c>
      <c r="T1131" s="1">
        <f t="shared" si="899"/>
        <v>0</v>
      </c>
      <c r="U1131" s="1">
        <f t="shared" si="899"/>
        <v>0</v>
      </c>
      <c r="V1131" s="1">
        <f t="shared" si="899"/>
        <v>0</v>
      </c>
      <c r="W1131" s="1">
        <f t="shared" si="899"/>
        <v>0</v>
      </c>
      <c r="X1131" s="1">
        <f t="shared" si="899"/>
        <v>0</v>
      </c>
      <c r="Y1131" s="1">
        <f t="shared" si="899"/>
        <v>0</v>
      </c>
      <c r="Z1131" s="1">
        <f t="shared" si="899"/>
        <v>0</v>
      </c>
      <c r="AA1131" s="1">
        <f t="shared" si="899"/>
        <v>0</v>
      </c>
    </row>
    <row r="1132" spans="2:27" x14ac:dyDescent="0.35">
      <c r="B1132" s="1" t="s">
        <v>29</v>
      </c>
      <c r="C1132" s="1">
        <f t="shared" si="898"/>
        <v>0</v>
      </c>
      <c r="D1132" s="1">
        <f t="shared" si="898"/>
        <v>0</v>
      </c>
      <c r="E1132" s="1">
        <f t="shared" si="898"/>
        <v>0</v>
      </c>
      <c r="F1132" s="1">
        <f t="shared" si="898"/>
        <v>0</v>
      </c>
      <c r="G1132" s="1">
        <f t="shared" si="898"/>
        <v>0</v>
      </c>
      <c r="H1132" s="1">
        <f t="shared" si="898"/>
        <v>0</v>
      </c>
      <c r="I1132" s="1">
        <f t="shared" si="898"/>
        <v>0</v>
      </c>
      <c r="J1132" s="1">
        <f t="shared" si="898"/>
        <v>0</v>
      </c>
      <c r="K1132" s="1">
        <f t="shared" si="898"/>
        <v>0</v>
      </c>
      <c r="L1132" s="1">
        <f t="shared" si="898"/>
        <v>0</v>
      </c>
      <c r="M1132" s="1">
        <f t="shared" si="898"/>
        <v>0</v>
      </c>
      <c r="N1132" s="1">
        <f t="shared" ref="D1132:S1136" si="900">N1057-N1106</f>
        <v>0</v>
      </c>
      <c r="O1132" s="1">
        <f t="shared" si="900"/>
        <v>0</v>
      </c>
      <c r="P1132" s="1">
        <f t="shared" si="900"/>
        <v>0</v>
      </c>
      <c r="Q1132" s="1">
        <f t="shared" si="900"/>
        <v>0</v>
      </c>
      <c r="R1132" s="1">
        <f t="shared" si="900"/>
        <v>0</v>
      </c>
      <c r="S1132" s="1">
        <f t="shared" si="900"/>
        <v>0</v>
      </c>
      <c r="T1132" s="1">
        <f t="shared" ref="R1132:AA1136" si="901">T1057-T1106</f>
        <v>0</v>
      </c>
      <c r="U1132" s="1">
        <f t="shared" si="901"/>
        <v>0</v>
      </c>
      <c r="V1132" s="1">
        <f t="shared" si="901"/>
        <v>0</v>
      </c>
      <c r="W1132" s="1">
        <f t="shared" si="901"/>
        <v>0</v>
      </c>
      <c r="X1132" s="1">
        <f t="shared" si="901"/>
        <v>0</v>
      </c>
      <c r="Y1132" s="1">
        <f t="shared" si="901"/>
        <v>0</v>
      </c>
      <c r="Z1132" s="1">
        <f t="shared" si="901"/>
        <v>0</v>
      </c>
      <c r="AA1132" s="1">
        <f t="shared" si="901"/>
        <v>0</v>
      </c>
    </row>
    <row r="1133" spans="2:27" x14ac:dyDescent="0.35">
      <c r="B1133" s="1" t="s">
        <v>30</v>
      </c>
      <c r="C1133" s="1">
        <f t="shared" si="898"/>
        <v>0</v>
      </c>
      <c r="D1133" s="1">
        <f t="shared" si="900"/>
        <v>0</v>
      </c>
      <c r="E1133" s="1">
        <f t="shared" si="900"/>
        <v>0</v>
      </c>
      <c r="F1133" s="1">
        <f t="shared" si="900"/>
        <v>0</v>
      </c>
      <c r="G1133" s="1">
        <f t="shared" si="900"/>
        <v>0</v>
      </c>
      <c r="H1133" s="1">
        <f t="shared" si="900"/>
        <v>0</v>
      </c>
      <c r="I1133" s="1">
        <f t="shared" si="900"/>
        <v>0</v>
      </c>
      <c r="J1133" s="1">
        <f t="shared" si="900"/>
        <v>0</v>
      </c>
      <c r="K1133" s="1">
        <f t="shared" si="900"/>
        <v>0</v>
      </c>
      <c r="L1133" s="1">
        <f t="shared" si="900"/>
        <v>0</v>
      </c>
      <c r="M1133" s="1">
        <f t="shared" si="900"/>
        <v>0</v>
      </c>
      <c r="N1133" s="1">
        <f t="shared" si="900"/>
        <v>0</v>
      </c>
      <c r="O1133" s="1">
        <f t="shared" si="900"/>
        <v>0</v>
      </c>
      <c r="P1133" s="1">
        <f t="shared" si="900"/>
        <v>0</v>
      </c>
      <c r="Q1133" s="1">
        <f t="shared" si="900"/>
        <v>0</v>
      </c>
      <c r="R1133" s="1">
        <f t="shared" si="901"/>
        <v>0</v>
      </c>
      <c r="S1133" s="1">
        <f t="shared" si="901"/>
        <v>0</v>
      </c>
      <c r="T1133" s="1">
        <f t="shared" si="901"/>
        <v>0</v>
      </c>
      <c r="U1133" s="1">
        <f t="shared" si="901"/>
        <v>0</v>
      </c>
      <c r="V1133" s="1">
        <f t="shared" si="901"/>
        <v>0</v>
      </c>
      <c r="W1133" s="1">
        <f t="shared" si="901"/>
        <v>0</v>
      </c>
      <c r="X1133" s="1">
        <f t="shared" si="901"/>
        <v>0</v>
      </c>
      <c r="Y1133" s="1">
        <f t="shared" si="901"/>
        <v>0</v>
      </c>
      <c r="Z1133" s="1">
        <f t="shared" si="901"/>
        <v>0</v>
      </c>
      <c r="AA1133" s="1">
        <f t="shared" si="901"/>
        <v>0</v>
      </c>
    </row>
    <row r="1134" spans="2:27" x14ac:dyDescent="0.35">
      <c r="B1134" s="1" t="s">
        <v>31</v>
      </c>
      <c r="C1134" s="1">
        <f t="shared" si="898"/>
        <v>0</v>
      </c>
      <c r="D1134" s="1">
        <f t="shared" si="900"/>
        <v>0</v>
      </c>
      <c r="E1134" s="1">
        <f t="shared" si="900"/>
        <v>0</v>
      </c>
      <c r="F1134" s="1">
        <f t="shared" si="900"/>
        <v>0</v>
      </c>
      <c r="G1134" s="1">
        <f t="shared" si="900"/>
        <v>0</v>
      </c>
      <c r="H1134" s="1">
        <f t="shared" si="900"/>
        <v>0</v>
      </c>
      <c r="I1134" s="1">
        <f t="shared" si="900"/>
        <v>0</v>
      </c>
      <c r="J1134" s="1">
        <f t="shared" si="900"/>
        <v>0</v>
      </c>
      <c r="K1134" s="1">
        <f t="shared" si="900"/>
        <v>0</v>
      </c>
      <c r="L1134" s="1">
        <f t="shared" si="900"/>
        <v>0</v>
      </c>
      <c r="M1134" s="1">
        <f t="shared" si="900"/>
        <v>0</v>
      </c>
      <c r="N1134" s="1">
        <f t="shared" si="900"/>
        <v>0</v>
      </c>
      <c r="O1134" s="1">
        <f t="shared" si="900"/>
        <v>0</v>
      </c>
      <c r="P1134" s="1">
        <f t="shared" si="900"/>
        <v>0</v>
      </c>
      <c r="Q1134" s="1">
        <f t="shared" si="900"/>
        <v>0</v>
      </c>
      <c r="R1134" s="1">
        <f t="shared" si="901"/>
        <v>0</v>
      </c>
      <c r="S1134" s="1">
        <f t="shared" si="901"/>
        <v>0</v>
      </c>
      <c r="T1134" s="1">
        <f t="shared" si="901"/>
        <v>0</v>
      </c>
      <c r="U1134" s="1">
        <f t="shared" si="901"/>
        <v>0</v>
      </c>
      <c r="V1134" s="1">
        <f t="shared" si="901"/>
        <v>0</v>
      </c>
      <c r="W1134" s="1">
        <f t="shared" si="901"/>
        <v>0</v>
      </c>
      <c r="X1134" s="1">
        <f t="shared" si="901"/>
        <v>0</v>
      </c>
      <c r="Y1134" s="1">
        <f t="shared" si="901"/>
        <v>0</v>
      </c>
      <c r="Z1134" s="1">
        <f t="shared" si="901"/>
        <v>0</v>
      </c>
      <c r="AA1134" s="1">
        <f t="shared" si="901"/>
        <v>0</v>
      </c>
    </row>
    <row r="1135" spans="2:27" x14ac:dyDescent="0.35">
      <c r="B1135" s="1" t="s">
        <v>32</v>
      </c>
      <c r="C1135" s="1">
        <f t="shared" si="898"/>
        <v>0</v>
      </c>
      <c r="D1135" s="1">
        <f t="shared" si="900"/>
        <v>0</v>
      </c>
      <c r="E1135" s="1">
        <f t="shared" si="900"/>
        <v>0</v>
      </c>
      <c r="F1135" s="1">
        <f t="shared" si="900"/>
        <v>0</v>
      </c>
      <c r="G1135" s="1">
        <f t="shared" si="900"/>
        <v>0</v>
      </c>
      <c r="H1135" s="1">
        <f t="shared" si="900"/>
        <v>0</v>
      </c>
      <c r="I1135" s="1">
        <f t="shared" si="900"/>
        <v>0</v>
      </c>
      <c r="J1135" s="1">
        <f t="shared" si="900"/>
        <v>0</v>
      </c>
      <c r="K1135" s="1">
        <f t="shared" si="900"/>
        <v>0</v>
      </c>
      <c r="L1135" s="1">
        <f t="shared" si="900"/>
        <v>0</v>
      </c>
      <c r="M1135" s="1">
        <f t="shared" si="900"/>
        <v>0</v>
      </c>
      <c r="N1135" s="1">
        <f t="shared" si="900"/>
        <v>0</v>
      </c>
      <c r="O1135" s="1">
        <f t="shared" si="900"/>
        <v>0</v>
      </c>
      <c r="P1135" s="1">
        <f t="shared" si="900"/>
        <v>0</v>
      </c>
      <c r="Q1135" s="1">
        <f t="shared" si="900"/>
        <v>0</v>
      </c>
      <c r="R1135" s="1">
        <f t="shared" si="901"/>
        <v>0</v>
      </c>
      <c r="S1135" s="1">
        <f t="shared" si="901"/>
        <v>0</v>
      </c>
      <c r="T1135" s="1">
        <f t="shared" si="901"/>
        <v>0</v>
      </c>
      <c r="U1135" s="1">
        <f t="shared" si="901"/>
        <v>0</v>
      </c>
      <c r="V1135" s="1">
        <f t="shared" si="901"/>
        <v>0</v>
      </c>
      <c r="W1135" s="1">
        <f t="shared" si="901"/>
        <v>0</v>
      </c>
      <c r="X1135" s="1">
        <f t="shared" si="901"/>
        <v>0</v>
      </c>
      <c r="Y1135" s="1">
        <f t="shared" si="901"/>
        <v>0</v>
      </c>
      <c r="Z1135" s="1">
        <f t="shared" si="901"/>
        <v>0</v>
      </c>
      <c r="AA1135" s="1">
        <f t="shared" si="901"/>
        <v>0</v>
      </c>
    </row>
    <row r="1136" spans="2:27" x14ac:dyDescent="0.35">
      <c r="B1136" s="1" t="s">
        <v>33</v>
      </c>
      <c r="C1136" s="1">
        <f t="shared" si="898"/>
        <v>0</v>
      </c>
      <c r="D1136" s="1">
        <f t="shared" si="900"/>
        <v>0</v>
      </c>
      <c r="E1136" s="1">
        <f t="shared" si="900"/>
        <v>0</v>
      </c>
      <c r="F1136" s="1">
        <f t="shared" si="900"/>
        <v>0</v>
      </c>
      <c r="G1136" s="1">
        <f t="shared" si="900"/>
        <v>0</v>
      </c>
      <c r="H1136" s="1">
        <f t="shared" si="900"/>
        <v>0</v>
      </c>
      <c r="I1136" s="1">
        <f t="shared" si="900"/>
        <v>0</v>
      </c>
      <c r="J1136" s="1">
        <f t="shared" si="900"/>
        <v>0</v>
      </c>
      <c r="K1136" s="1">
        <f t="shared" si="900"/>
        <v>0</v>
      </c>
      <c r="L1136" s="1">
        <f t="shared" si="900"/>
        <v>0</v>
      </c>
      <c r="M1136" s="1">
        <f t="shared" si="900"/>
        <v>0</v>
      </c>
      <c r="N1136" s="1">
        <f t="shared" si="900"/>
        <v>0</v>
      </c>
      <c r="O1136" s="1">
        <f t="shared" si="900"/>
        <v>0</v>
      </c>
      <c r="P1136" s="1">
        <f t="shared" si="900"/>
        <v>0</v>
      </c>
      <c r="Q1136" s="1">
        <f t="shared" si="900"/>
        <v>0</v>
      </c>
      <c r="R1136" s="1">
        <f t="shared" si="901"/>
        <v>0</v>
      </c>
      <c r="S1136" s="1">
        <f t="shared" si="901"/>
        <v>0</v>
      </c>
      <c r="T1136" s="1">
        <f t="shared" si="901"/>
        <v>0</v>
      </c>
      <c r="U1136" s="1">
        <f t="shared" si="901"/>
        <v>0</v>
      </c>
      <c r="V1136" s="1">
        <f t="shared" si="901"/>
        <v>0</v>
      </c>
      <c r="W1136" s="1">
        <f t="shared" si="901"/>
        <v>0</v>
      </c>
      <c r="X1136" s="1">
        <f t="shared" si="901"/>
        <v>0</v>
      </c>
      <c r="Y1136" s="1">
        <f t="shared" si="901"/>
        <v>0</v>
      </c>
      <c r="Z1136" s="1">
        <f t="shared" si="901"/>
        <v>0</v>
      </c>
      <c r="AA1136" s="1">
        <f t="shared" si="901"/>
        <v>0</v>
      </c>
    </row>
    <row r="1137" spans="1:27" s="2" customFormat="1" ht="15" x14ac:dyDescent="0.3">
      <c r="B1137" s="2" t="s">
        <v>34</v>
      </c>
      <c r="C1137" s="2">
        <f>SUM(C1115:C1136)</f>
        <v>515547820</v>
      </c>
      <c r="D1137" s="2">
        <f>SUM(D1115:D1136)</f>
        <v>1000782200</v>
      </c>
      <c r="E1137" s="2">
        <f t="shared" ref="E1137" si="902">SUM(E1115:E1136)</f>
        <v>4395898035</v>
      </c>
      <c r="F1137" s="2">
        <f t="shared" ref="F1137" si="903">SUM(F1115:F1136)</f>
        <v>3450933225</v>
      </c>
      <c r="G1137" s="2">
        <f t="shared" ref="G1137" si="904">SUM(G1115:G1136)</f>
        <v>4666812650</v>
      </c>
      <c r="H1137" s="2">
        <f t="shared" ref="H1137" si="905">SUM(H1115:H1136)</f>
        <v>5699586760</v>
      </c>
      <c r="I1137" s="2">
        <f t="shared" ref="I1137" si="906">SUM(I1115:I1136)</f>
        <v>13302893698.373142</v>
      </c>
      <c r="J1137" s="2">
        <f t="shared" ref="J1137" si="907">SUM(J1115:J1136)</f>
        <v>13302893698.373142</v>
      </c>
      <c r="K1137" s="2">
        <f t="shared" ref="K1137" si="908">SUM(K1115:K1136)</f>
        <v>13302893698.373142</v>
      </c>
      <c r="L1137" s="2">
        <f t="shared" ref="L1137" si="909">SUM(L1115:L1136)</f>
        <v>13302893698.373142</v>
      </c>
      <c r="M1137" s="2">
        <f t="shared" ref="M1137" si="910">SUM(M1115:M1136)</f>
        <v>13302893698.373142</v>
      </c>
      <c r="N1137" s="2">
        <f t="shared" ref="N1137" si="911">SUM(N1115:N1136)</f>
        <v>13302893698.373142</v>
      </c>
      <c r="O1137" s="2">
        <f t="shared" ref="O1137" si="912">SUM(O1115:O1136)</f>
        <v>13302893698.373142</v>
      </c>
      <c r="P1137" s="2">
        <f t="shared" ref="P1137" si="913">SUM(P1115:P1136)</f>
        <v>13302893698.373142</v>
      </c>
      <c r="Q1137" s="2">
        <f t="shared" ref="Q1137" si="914">SUM(Q1115:Q1136)</f>
        <v>13302893698.373142</v>
      </c>
      <c r="R1137" s="2">
        <f t="shared" ref="R1137" si="915">SUM(R1115:R1136)</f>
        <v>13302893698.373142</v>
      </c>
      <c r="S1137" s="2">
        <f t="shared" ref="S1137" si="916">SUM(S1115:S1136)</f>
        <v>13302893698.373142</v>
      </c>
      <c r="T1137" s="2">
        <f t="shared" ref="T1137" si="917">SUM(T1115:T1136)</f>
        <v>13302893698.373142</v>
      </c>
      <c r="U1137" s="2">
        <f t="shared" ref="U1137" si="918">SUM(U1115:U1136)</f>
        <v>13302893698.373142</v>
      </c>
      <c r="V1137" s="2">
        <f t="shared" ref="V1137" si="919">SUM(V1115:V1136)</f>
        <v>13302893698.373142</v>
      </c>
      <c r="W1137" s="2">
        <f t="shared" ref="W1137" si="920">SUM(W1115:W1136)</f>
        <v>13302893698.373142</v>
      </c>
      <c r="X1137" s="2">
        <f t="shared" ref="X1137" si="921">SUM(X1115:X1136)</f>
        <v>13302893698.373142</v>
      </c>
      <c r="Y1137" s="2">
        <f t="shared" ref="Y1137" si="922">SUM(Y1115:Y1136)</f>
        <v>13302893698.373142</v>
      </c>
      <c r="Z1137" s="2">
        <f t="shared" ref="Z1137" si="923">SUM(Z1115:Z1136)</f>
        <v>13302893698.373142</v>
      </c>
      <c r="AA1137" s="2">
        <f t="shared" ref="AA1137" si="924">SUM(AA1115:AA1136)</f>
        <v>13302893698.373142</v>
      </c>
    </row>
    <row r="1139" spans="1:27" s="6" customFormat="1" x14ac:dyDescent="0.35">
      <c r="A1139" s="5" t="s">
        <v>45</v>
      </c>
    </row>
    <row r="1140" spans="1:27" x14ac:dyDescent="0.35">
      <c r="A1140" s="2"/>
    </row>
    <row r="1141" spans="1:27" x14ac:dyDescent="0.35">
      <c r="A1141" s="2" t="s">
        <v>14</v>
      </c>
      <c r="C1141" s="1">
        <v>2010</v>
      </c>
      <c r="D1141" s="1">
        <v>2011</v>
      </c>
      <c r="E1141" s="1">
        <v>2012</v>
      </c>
      <c r="F1141" s="1">
        <v>2013</v>
      </c>
      <c r="G1141" s="1">
        <v>2014</v>
      </c>
      <c r="H1141" s="1">
        <v>2015</v>
      </c>
      <c r="I1141" s="1">
        <v>2016</v>
      </c>
      <c r="J1141" s="1">
        <v>2017</v>
      </c>
      <c r="K1141" s="1">
        <v>2018</v>
      </c>
      <c r="L1141" s="1">
        <v>2019</v>
      </c>
      <c r="M1141" s="1">
        <v>2020</v>
      </c>
      <c r="N1141" s="1">
        <v>2021</v>
      </c>
      <c r="O1141" s="1">
        <v>2022</v>
      </c>
      <c r="P1141" s="1">
        <v>2023</v>
      </c>
      <c r="Q1141" s="1">
        <v>2024</v>
      </c>
      <c r="R1141" s="1">
        <v>2025</v>
      </c>
      <c r="S1141" s="1">
        <v>2026</v>
      </c>
      <c r="T1141" s="1">
        <v>2027</v>
      </c>
      <c r="U1141" s="1">
        <v>2028</v>
      </c>
      <c r="V1141" s="1">
        <v>2029</v>
      </c>
      <c r="W1141" s="1">
        <v>2030</v>
      </c>
      <c r="X1141" s="1">
        <v>2031</v>
      </c>
      <c r="Y1141" s="1">
        <v>2032</v>
      </c>
      <c r="Z1141" s="1">
        <v>2033</v>
      </c>
      <c r="AA1141" s="1">
        <v>2034</v>
      </c>
    </row>
    <row r="1142" spans="1:27" x14ac:dyDescent="0.35">
      <c r="A1142" s="2"/>
      <c r="B1142" s="1" t="s">
        <v>41</v>
      </c>
      <c r="C1142" s="1">
        <v>0</v>
      </c>
      <c r="D1142" s="1">
        <v>0</v>
      </c>
      <c r="E1142" s="1">
        <v>0</v>
      </c>
      <c r="F1142" s="1">
        <v>0</v>
      </c>
      <c r="G1142" s="1">
        <v>0</v>
      </c>
      <c r="H1142" s="12">
        <f t="shared" ref="H1142:H1155" si="925">AVERAGE(E1142:G1142)</f>
        <v>0</v>
      </c>
      <c r="I1142" s="12">
        <f>H1142</f>
        <v>0</v>
      </c>
      <c r="J1142" s="12">
        <f t="shared" ref="J1142:AA1156" si="926">I1142</f>
        <v>0</v>
      </c>
      <c r="K1142" s="12">
        <f t="shared" si="926"/>
        <v>0</v>
      </c>
      <c r="L1142" s="12">
        <f t="shared" si="926"/>
        <v>0</v>
      </c>
      <c r="M1142" s="12">
        <f t="shared" si="926"/>
        <v>0</v>
      </c>
      <c r="N1142" s="12">
        <f t="shared" si="926"/>
        <v>0</v>
      </c>
      <c r="O1142" s="12">
        <f t="shared" si="926"/>
        <v>0</v>
      </c>
      <c r="P1142" s="12">
        <f t="shared" si="926"/>
        <v>0</v>
      </c>
      <c r="Q1142" s="12">
        <f t="shared" si="926"/>
        <v>0</v>
      </c>
      <c r="R1142" s="12">
        <f t="shared" si="926"/>
        <v>0</v>
      </c>
      <c r="S1142" s="12">
        <f t="shared" si="926"/>
        <v>0</v>
      </c>
      <c r="T1142" s="12">
        <f t="shared" si="926"/>
        <v>0</v>
      </c>
      <c r="U1142" s="12">
        <f t="shared" si="926"/>
        <v>0</v>
      </c>
      <c r="V1142" s="12">
        <f t="shared" si="926"/>
        <v>0</v>
      </c>
      <c r="W1142" s="12">
        <f t="shared" si="926"/>
        <v>0</v>
      </c>
      <c r="X1142" s="12">
        <f t="shared" si="926"/>
        <v>0</v>
      </c>
      <c r="Y1142" s="12">
        <f t="shared" si="926"/>
        <v>0</v>
      </c>
      <c r="Z1142" s="12">
        <f t="shared" si="926"/>
        <v>0</v>
      </c>
      <c r="AA1142" s="12">
        <f t="shared" si="926"/>
        <v>0</v>
      </c>
    </row>
    <row r="1143" spans="1:27" x14ac:dyDescent="0.35">
      <c r="A1143" s="2"/>
      <c r="B1143" s="1" t="s">
        <v>15</v>
      </c>
      <c r="C1143" s="1">
        <v>0</v>
      </c>
      <c r="D1143" s="1">
        <v>0</v>
      </c>
      <c r="E1143" s="1">
        <v>0</v>
      </c>
      <c r="F1143" s="1">
        <v>0</v>
      </c>
      <c r="G1143" s="1">
        <v>0</v>
      </c>
      <c r="H1143" s="12">
        <f t="shared" si="925"/>
        <v>0</v>
      </c>
      <c r="I1143" s="12">
        <f t="shared" ref="I1143:X1143" si="927">H1143</f>
        <v>0</v>
      </c>
      <c r="J1143" s="12">
        <f t="shared" si="927"/>
        <v>0</v>
      </c>
      <c r="K1143" s="12">
        <f t="shared" si="927"/>
        <v>0</v>
      </c>
      <c r="L1143" s="12">
        <f t="shared" si="927"/>
        <v>0</v>
      </c>
      <c r="M1143" s="12">
        <f t="shared" si="927"/>
        <v>0</v>
      </c>
      <c r="N1143" s="12">
        <f t="shared" si="927"/>
        <v>0</v>
      </c>
      <c r="O1143" s="12">
        <f t="shared" si="927"/>
        <v>0</v>
      </c>
      <c r="P1143" s="12">
        <f t="shared" si="927"/>
        <v>0</v>
      </c>
      <c r="Q1143" s="12">
        <f t="shared" si="927"/>
        <v>0</v>
      </c>
      <c r="R1143" s="12">
        <f t="shared" si="927"/>
        <v>0</v>
      </c>
      <c r="S1143" s="12">
        <f t="shared" si="927"/>
        <v>0</v>
      </c>
      <c r="T1143" s="12">
        <f t="shared" si="927"/>
        <v>0</v>
      </c>
      <c r="U1143" s="12">
        <f t="shared" si="927"/>
        <v>0</v>
      </c>
      <c r="V1143" s="12">
        <f t="shared" si="927"/>
        <v>0</v>
      </c>
      <c r="W1143" s="12">
        <f t="shared" si="927"/>
        <v>0</v>
      </c>
      <c r="X1143" s="12">
        <f t="shared" si="927"/>
        <v>0</v>
      </c>
      <c r="Y1143" s="12">
        <f t="shared" si="926"/>
        <v>0</v>
      </c>
      <c r="Z1143" s="12">
        <f t="shared" si="926"/>
        <v>0</v>
      </c>
      <c r="AA1143" s="12">
        <f t="shared" si="926"/>
        <v>0</v>
      </c>
    </row>
    <row r="1144" spans="1:27" x14ac:dyDescent="0.35">
      <c r="A1144" s="2"/>
      <c r="B1144" s="1" t="s">
        <v>16</v>
      </c>
      <c r="C1144" s="1">
        <v>110</v>
      </c>
      <c r="D1144" s="1">
        <v>110</v>
      </c>
      <c r="E1144" s="1">
        <v>110</v>
      </c>
      <c r="F1144" s="1">
        <v>110</v>
      </c>
      <c r="G1144" s="1">
        <v>110</v>
      </c>
      <c r="H1144" s="12">
        <f t="shared" si="925"/>
        <v>110</v>
      </c>
      <c r="I1144" s="12">
        <f t="shared" ref="I1144" si="928">H1144</f>
        <v>110</v>
      </c>
      <c r="J1144" s="12">
        <f t="shared" si="926"/>
        <v>110</v>
      </c>
      <c r="K1144" s="12">
        <f t="shared" si="926"/>
        <v>110</v>
      </c>
      <c r="L1144" s="12">
        <f t="shared" si="926"/>
        <v>110</v>
      </c>
      <c r="M1144" s="12">
        <f t="shared" si="926"/>
        <v>110</v>
      </c>
      <c r="N1144" s="12">
        <f t="shared" si="926"/>
        <v>110</v>
      </c>
      <c r="O1144" s="12">
        <f t="shared" si="926"/>
        <v>110</v>
      </c>
      <c r="P1144" s="12">
        <f t="shared" si="926"/>
        <v>110</v>
      </c>
      <c r="Q1144" s="12">
        <f t="shared" si="926"/>
        <v>110</v>
      </c>
      <c r="R1144" s="12">
        <f t="shared" si="926"/>
        <v>110</v>
      </c>
      <c r="S1144" s="12">
        <f t="shared" si="926"/>
        <v>110</v>
      </c>
      <c r="T1144" s="12">
        <f t="shared" si="926"/>
        <v>110</v>
      </c>
      <c r="U1144" s="12">
        <f t="shared" si="926"/>
        <v>110</v>
      </c>
      <c r="V1144" s="12">
        <f t="shared" si="926"/>
        <v>110</v>
      </c>
      <c r="W1144" s="12">
        <f t="shared" si="926"/>
        <v>110</v>
      </c>
      <c r="X1144" s="12">
        <f t="shared" si="926"/>
        <v>110</v>
      </c>
      <c r="Y1144" s="12">
        <f t="shared" si="926"/>
        <v>110</v>
      </c>
      <c r="Z1144" s="12">
        <f t="shared" si="926"/>
        <v>110</v>
      </c>
      <c r="AA1144" s="12">
        <f t="shared" si="926"/>
        <v>110</v>
      </c>
    </row>
    <row r="1145" spans="1:27" x14ac:dyDescent="0.35">
      <c r="B1145" s="1" t="s">
        <v>17</v>
      </c>
      <c r="C1145" s="1">
        <v>0</v>
      </c>
      <c r="D1145" s="1">
        <v>0</v>
      </c>
      <c r="E1145" s="1">
        <v>0</v>
      </c>
      <c r="F1145" s="1">
        <v>0</v>
      </c>
      <c r="G1145" s="1">
        <v>0</v>
      </c>
      <c r="H1145" s="12">
        <f t="shared" si="925"/>
        <v>0</v>
      </c>
      <c r="I1145" s="12">
        <f t="shared" ref="I1145" si="929">H1145</f>
        <v>0</v>
      </c>
      <c r="J1145" s="12">
        <f t="shared" si="926"/>
        <v>0</v>
      </c>
      <c r="K1145" s="12">
        <f t="shared" si="926"/>
        <v>0</v>
      </c>
      <c r="L1145" s="12">
        <f t="shared" si="926"/>
        <v>0</v>
      </c>
      <c r="M1145" s="12">
        <f t="shared" si="926"/>
        <v>0</v>
      </c>
      <c r="N1145" s="12">
        <f t="shared" si="926"/>
        <v>0</v>
      </c>
      <c r="O1145" s="12">
        <f t="shared" si="926"/>
        <v>0</v>
      </c>
      <c r="P1145" s="12">
        <f t="shared" si="926"/>
        <v>0</v>
      </c>
      <c r="Q1145" s="12">
        <f t="shared" si="926"/>
        <v>0</v>
      </c>
      <c r="R1145" s="12">
        <f t="shared" si="926"/>
        <v>0</v>
      </c>
      <c r="S1145" s="12">
        <f t="shared" si="926"/>
        <v>0</v>
      </c>
      <c r="T1145" s="12">
        <f t="shared" si="926"/>
        <v>0</v>
      </c>
      <c r="U1145" s="12">
        <f t="shared" si="926"/>
        <v>0</v>
      </c>
      <c r="V1145" s="12">
        <f t="shared" si="926"/>
        <v>0</v>
      </c>
      <c r="W1145" s="12">
        <f t="shared" si="926"/>
        <v>0</v>
      </c>
      <c r="X1145" s="12">
        <f t="shared" si="926"/>
        <v>0</v>
      </c>
      <c r="Y1145" s="12">
        <f t="shared" si="926"/>
        <v>0</v>
      </c>
      <c r="Z1145" s="12">
        <f t="shared" si="926"/>
        <v>0</v>
      </c>
      <c r="AA1145" s="12">
        <f t="shared" si="926"/>
        <v>0</v>
      </c>
    </row>
    <row r="1146" spans="1:27" x14ac:dyDescent="0.35">
      <c r="B1146" s="1" t="s">
        <v>18</v>
      </c>
      <c r="C1146" s="1">
        <v>0</v>
      </c>
      <c r="D1146" s="1">
        <v>0</v>
      </c>
      <c r="E1146" s="1">
        <v>0</v>
      </c>
      <c r="F1146" s="1">
        <v>0</v>
      </c>
      <c r="G1146" s="1">
        <v>0</v>
      </c>
      <c r="H1146" s="12">
        <f t="shared" si="925"/>
        <v>0</v>
      </c>
      <c r="I1146" s="12">
        <f t="shared" ref="I1146" si="930">H1146</f>
        <v>0</v>
      </c>
      <c r="J1146" s="12">
        <f t="shared" si="926"/>
        <v>0</v>
      </c>
      <c r="K1146" s="12">
        <f t="shared" si="926"/>
        <v>0</v>
      </c>
      <c r="L1146" s="12">
        <f t="shared" si="926"/>
        <v>0</v>
      </c>
      <c r="M1146" s="12">
        <f t="shared" si="926"/>
        <v>0</v>
      </c>
      <c r="N1146" s="12">
        <f t="shared" si="926"/>
        <v>0</v>
      </c>
      <c r="O1146" s="12">
        <f t="shared" si="926"/>
        <v>0</v>
      </c>
      <c r="P1146" s="12">
        <f t="shared" si="926"/>
        <v>0</v>
      </c>
      <c r="Q1146" s="12">
        <f t="shared" si="926"/>
        <v>0</v>
      </c>
      <c r="R1146" s="12">
        <f t="shared" si="926"/>
        <v>0</v>
      </c>
      <c r="S1146" s="12">
        <f t="shared" si="926"/>
        <v>0</v>
      </c>
      <c r="T1146" s="12">
        <f t="shared" si="926"/>
        <v>0</v>
      </c>
      <c r="U1146" s="12">
        <f t="shared" si="926"/>
        <v>0</v>
      </c>
      <c r="V1146" s="12">
        <f t="shared" si="926"/>
        <v>0</v>
      </c>
      <c r="W1146" s="12">
        <f t="shared" si="926"/>
        <v>0</v>
      </c>
      <c r="X1146" s="12">
        <f t="shared" si="926"/>
        <v>0</v>
      </c>
      <c r="Y1146" s="12">
        <f t="shared" si="926"/>
        <v>0</v>
      </c>
      <c r="Z1146" s="12">
        <f t="shared" si="926"/>
        <v>0</v>
      </c>
      <c r="AA1146" s="12">
        <f t="shared" si="926"/>
        <v>0</v>
      </c>
    </row>
    <row r="1147" spans="1:27" x14ac:dyDescent="0.35">
      <c r="B1147" s="1" t="s">
        <v>19</v>
      </c>
      <c r="C1147" s="1">
        <v>0</v>
      </c>
      <c r="D1147" s="1">
        <v>0</v>
      </c>
      <c r="E1147" s="1">
        <v>0</v>
      </c>
      <c r="F1147" s="1">
        <v>0</v>
      </c>
      <c r="G1147" s="1">
        <v>0</v>
      </c>
      <c r="H1147" s="12">
        <f t="shared" si="925"/>
        <v>0</v>
      </c>
      <c r="I1147" s="12">
        <f t="shared" ref="I1147" si="931">H1147</f>
        <v>0</v>
      </c>
      <c r="J1147" s="12">
        <f t="shared" si="926"/>
        <v>0</v>
      </c>
      <c r="K1147" s="12">
        <f t="shared" si="926"/>
        <v>0</v>
      </c>
      <c r="L1147" s="12">
        <f t="shared" si="926"/>
        <v>0</v>
      </c>
      <c r="M1147" s="12">
        <f t="shared" si="926"/>
        <v>0</v>
      </c>
      <c r="N1147" s="12">
        <f t="shared" si="926"/>
        <v>0</v>
      </c>
      <c r="O1147" s="12">
        <f t="shared" si="926"/>
        <v>0</v>
      </c>
      <c r="P1147" s="12">
        <f t="shared" si="926"/>
        <v>0</v>
      </c>
      <c r="Q1147" s="12">
        <f t="shared" si="926"/>
        <v>0</v>
      </c>
      <c r="R1147" s="12">
        <f t="shared" si="926"/>
        <v>0</v>
      </c>
      <c r="S1147" s="12">
        <f t="shared" si="926"/>
        <v>0</v>
      </c>
      <c r="T1147" s="12">
        <f t="shared" si="926"/>
        <v>0</v>
      </c>
      <c r="U1147" s="12">
        <f t="shared" si="926"/>
        <v>0</v>
      </c>
      <c r="V1147" s="12">
        <f t="shared" si="926"/>
        <v>0</v>
      </c>
      <c r="W1147" s="12">
        <f t="shared" si="926"/>
        <v>0</v>
      </c>
      <c r="X1147" s="12">
        <f t="shared" si="926"/>
        <v>0</v>
      </c>
      <c r="Y1147" s="12">
        <f t="shared" si="926"/>
        <v>0</v>
      </c>
      <c r="Z1147" s="12">
        <f t="shared" si="926"/>
        <v>0</v>
      </c>
      <c r="AA1147" s="12">
        <f t="shared" si="926"/>
        <v>0</v>
      </c>
    </row>
    <row r="1148" spans="1:27" x14ac:dyDescent="0.35">
      <c r="B1148" s="1" t="s">
        <v>20</v>
      </c>
      <c r="C1148" s="1">
        <v>0</v>
      </c>
      <c r="D1148" s="1">
        <v>0</v>
      </c>
      <c r="E1148" s="1">
        <v>0</v>
      </c>
      <c r="F1148" s="1">
        <v>0</v>
      </c>
      <c r="G1148" s="1">
        <v>0</v>
      </c>
      <c r="H1148" s="12">
        <f t="shared" si="925"/>
        <v>0</v>
      </c>
      <c r="I1148" s="12">
        <f t="shared" ref="I1148" si="932">H1148</f>
        <v>0</v>
      </c>
      <c r="J1148" s="12">
        <f t="shared" si="926"/>
        <v>0</v>
      </c>
      <c r="K1148" s="12">
        <f t="shared" si="926"/>
        <v>0</v>
      </c>
      <c r="L1148" s="12">
        <f t="shared" si="926"/>
        <v>0</v>
      </c>
      <c r="M1148" s="12">
        <f t="shared" si="926"/>
        <v>0</v>
      </c>
      <c r="N1148" s="12">
        <f t="shared" si="926"/>
        <v>0</v>
      </c>
      <c r="O1148" s="12">
        <f t="shared" si="926"/>
        <v>0</v>
      </c>
      <c r="P1148" s="12">
        <f t="shared" si="926"/>
        <v>0</v>
      </c>
      <c r="Q1148" s="12">
        <f t="shared" si="926"/>
        <v>0</v>
      </c>
      <c r="R1148" s="12">
        <f t="shared" si="926"/>
        <v>0</v>
      </c>
      <c r="S1148" s="12">
        <f t="shared" si="926"/>
        <v>0</v>
      </c>
      <c r="T1148" s="12">
        <f t="shared" si="926"/>
        <v>0</v>
      </c>
      <c r="U1148" s="12">
        <f t="shared" si="926"/>
        <v>0</v>
      </c>
      <c r="V1148" s="12">
        <f t="shared" si="926"/>
        <v>0</v>
      </c>
      <c r="W1148" s="12">
        <f t="shared" si="926"/>
        <v>0</v>
      </c>
      <c r="X1148" s="12">
        <f t="shared" si="926"/>
        <v>0</v>
      </c>
      <c r="Y1148" s="12">
        <f t="shared" si="926"/>
        <v>0</v>
      </c>
      <c r="Z1148" s="12">
        <f t="shared" si="926"/>
        <v>0</v>
      </c>
      <c r="AA1148" s="12">
        <f t="shared" si="926"/>
        <v>0</v>
      </c>
    </row>
    <row r="1149" spans="1:27" x14ac:dyDescent="0.35">
      <c r="B1149" s="1" t="s">
        <v>21</v>
      </c>
      <c r="C1149" s="1">
        <v>0</v>
      </c>
      <c r="D1149" s="1">
        <v>0</v>
      </c>
      <c r="E1149" s="1">
        <v>0</v>
      </c>
      <c r="F1149" s="1">
        <v>0</v>
      </c>
      <c r="G1149" s="1">
        <v>0</v>
      </c>
      <c r="H1149" s="12">
        <f t="shared" si="925"/>
        <v>0</v>
      </c>
      <c r="I1149" s="12">
        <f t="shared" ref="I1149" si="933">H1149</f>
        <v>0</v>
      </c>
      <c r="J1149" s="12">
        <f t="shared" si="926"/>
        <v>0</v>
      </c>
      <c r="K1149" s="12">
        <f t="shared" si="926"/>
        <v>0</v>
      </c>
      <c r="L1149" s="12">
        <f t="shared" si="926"/>
        <v>0</v>
      </c>
      <c r="M1149" s="12">
        <f t="shared" si="926"/>
        <v>0</v>
      </c>
      <c r="N1149" s="12">
        <f t="shared" si="926"/>
        <v>0</v>
      </c>
      <c r="O1149" s="12">
        <f t="shared" si="926"/>
        <v>0</v>
      </c>
      <c r="P1149" s="12">
        <f t="shared" si="926"/>
        <v>0</v>
      </c>
      <c r="Q1149" s="12">
        <f t="shared" si="926"/>
        <v>0</v>
      </c>
      <c r="R1149" s="12">
        <f t="shared" si="926"/>
        <v>0</v>
      </c>
      <c r="S1149" s="12">
        <f t="shared" si="926"/>
        <v>0</v>
      </c>
      <c r="T1149" s="12">
        <f t="shared" si="926"/>
        <v>0</v>
      </c>
      <c r="U1149" s="12">
        <f t="shared" si="926"/>
        <v>0</v>
      </c>
      <c r="V1149" s="12">
        <f t="shared" si="926"/>
        <v>0</v>
      </c>
      <c r="W1149" s="12">
        <f t="shared" si="926"/>
        <v>0</v>
      </c>
      <c r="X1149" s="12">
        <f t="shared" si="926"/>
        <v>0</v>
      </c>
      <c r="Y1149" s="12">
        <f t="shared" si="926"/>
        <v>0</v>
      </c>
      <c r="Z1149" s="12">
        <f t="shared" si="926"/>
        <v>0</v>
      </c>
      <c r="AA1149" s="12">
        <f t="shared" si="926"/>
        <v>0</v>
      </c>
    </row>
    <row r="1150" spans="1:27" x14ac:dyDescent="0.35">
      <c r="B1150" s="1" t="s">
        <v>22</v>
      </c>
      <c r="C1150" s="1">
        <v>0</v>
      </c>
      <c r="D1150" s="1">
        <v>0</v>
      </c>
      <c r="E1150" s="1">
        <v>0</v>
      </c>
      <c r="F1150" s="1">
        <v>0</v>
      </c>
      <c r="G1150" s="1">
        <v>0</v>
      </c>
      <c r="H1150" s="12">
        <f t="shared" si="925"/>
        <v>0</v>
      </c>
      <c r="I1150" s="12">
        <f t="shared" ref="I1150" si="934">H1150</f>
        <v>0</v>
      </c>
      <c r="J1150" s="12">
        <f t="shared" si="926"/>
        <v>0</v>
      </c>
      <c r="K1150" s="12">
        <f t="shared" si="926"/>
        <v>0</v>
      </c>
      <c r="L1150" s="12">
        <f t="shared" si="926"/>
        <v>0</v>
      </c>
      <c r="M1150" s="12">
        <f t="shared" si="926"/>
        <v>0</v>
      </c>
      <c r="N1150" s="12">
        <f t="shared" si="926"/>
        <v>0</v>
      </c>
      <c r="O1150" s="12">
        <f t="shared" si="926"/>
        <v>0</v>
      </c>
      <c r="P1150" s="12">
        <f t="shared" si="926"/>
        <v>0</v>
      </c>
      <c r="Q1150" s="12">
        <f t="shared" si="926"/>
        <v>0</v>
      </c>
      <c r="R1150" s="12">
        <f t="shared" si="926"/>
        <v>0</v>
      </c>
      <c r="S1150" s="12">
        <f t="shared" si="926"/>
        <v>0</v>
      </c>
      <c r="T1150" s="12">
        <f t="shared" si="926"/>
        <v>0</v>
      </c>
      <c r="U1150" s="12">
        <f t="shared" si="926"/>
        <v>0</v>
      </c>
      <c r="V1150" s="12">
        <f t="shared" si="926"/>
        <v>0</v>
      </c>
      <c r="W1150" s="12">
        <f t="shared" si="926"/>
        <v>0</v>
      </c>
      <c r="X1150" s="12">
        <f t="shared" si="926"/>
        <v>0</v>
      </c>
      <c r="Y1150" s="12">
        <f t="shared" si="926"/>
        <v>0</v>
      </c>
      <c r="Z1150" s="12">
        <f t="shared" si="926"/>
        <v>0</v>
      </c>
      <c r="AA1150" s="12">
        <f t="shared" si="926"/>
        <v>0</v>
      </c>
    </row>
    <row r="1151" spans="1:27" x14ac:dyDescent="0.35">
      <c r="B1151" s="1" t="s">
        <v>23</v>
      </c>
      <c r="C1151" s="1">
        <v>52</v>
      </c>
      <c r="D1151" s="1">
        <v>52</v>
      </c>
      <c r="E1151" s="1">
        <v>52</v>
      </c>
      <c r="F1151" s="1">
        <v>52</v>
      </c>
      <c r="G1151" s="1">
        <v>52</v>
      </c>
      <c r="H1151" s="12">
        <f t="shared" si="925"/>
        <v>52</v>
      </c>
      <c r="I1151" s="12">
        <f t="shared" ref="I1151" si="935">H1151</f>
        <v>52</v>
      </c>
      <c r="J1151" s="12">
        <f t="shared" si="926"/>
        <v>52</v>
      </c>
      <c r="K1151" s="12">
        <f t="shared" si="926"/>
        <v>52</v>
      </c>
      <c r="L1151" s="12">
        <f t="shared" si="926"/>
        <v>52</v>
      </c>
      <c r="M1151" s="12">
        <f t="shared" si="926"/>
        <v>52</v>
      </c>
      <c r="N1151" s="12">
        <f t="shared" si="926"/>
        <v>52</v>
      </c>
      <c r="O1151" s="12">
        <f t="shared" si="926"/>
        <v>52</v>
      </c>
      <c r="P1151" s="12">
        <f t="shared" si="926"/>
        <v>52</v>
      </c>
      <c r="Q1151" s="12">
        <f t="shared" si="926"/>
        <v>52</v>
      </c>
      <c r="R1151" s="12">
        <f t="shared" si="926"/>
        <v>52</v>
      </c>
      <c r="S1151" s="12">
        <f t="shared" si="926"/>
        <v>52</v>
      </c>
      <c r="T1151" s="12">
        <f t="shared" si="926"/>
        <v>52</v>
      </c>
      <c r="U1151" s="12">
        <f t="shared" si="926"/>
        <v>52</v>
      </c>
      <c r="V1151" s="12">
        <f t="shared" si="926"/>
        <v>52</v>
      </c>
      <c r="W1151" s="12">
        <f t="shared" si="926"/>
        <v>52</v>
      </c>
      <c r="X1151" s="12">
        <f t="shared" si="926"/>
        <v>52</v>
      </c>
      <c r="Y1151" s="12">
        <f t="shared" si="926"/>
        <v>52</v>
      </c>
      <c r="Z1151" s="12">
        <f t="shared" si="926"/>
        <v>52</v>
      </c>
      <c r="AA1151" s="12">
        <f t="shared" si="926"/>
        <v>52</v>
      </c>
    </row>
    <row r="1152" spans="1:27" x14ac:dyDescent="0.35">
      <c r="B1152" s="1" t="s">
        <v>42</v>
      </c>
      <c r="C1152" s="1">
        <v>100</v>
      </c>
      <c r="D1152" s="1">
        <v>110</v>
      </c>
      <c r="E1152" s="1">
        <v>110</v>
      </c>
      <c r="F1152" s="1">
        <v>110</v>
      </c>
      <c r="G1152" s="1">
        <v>110</v>
      </c>
      <c r="H1152" s="12">
        <f t="shared" si="925"/>
        <v>110</v>
      </c>
      <c r="I1152" s="12">
        <f t="shared" ref="I1152" si="936">H1152</f>
        <v>110</v>
      </c>
      <c r="J1152" s="12">
        <f t="shared" si="926"/>
        <v>110</v>
      </c>
      <c r="K1152" s="12">
        <f t="shared" si="926"/>
        <v>110</v>
      </c>
      <c r="L1152" s="12">
        <f t="shared" si="926"/>
        <v>110</v>
      </c>
      <c r="M1152" s="12">
        <f t="shared" si="926"/>
        <v>110</v>
      </c>
      <c r="N1152" s="12">
        <f t="shared" si="926"/>
        <v>110</v>
      </c>
      <c r="O1152" s="12">
        <f t="shared" si="926"/>
        <v>110</v>
      </c>
      <c r="P1152" s="12">
        <f t="shared" si="926"/>
        <v>110</v>
      </c>
      <c r="Q1152" s="12">
        <f t="shared" si="926"/>
        <v>110</v>
      </c>
      <c r="R1152" s="12">
        <f t="shared" si="926"/>
        <v>110</v>
      </c>
      <c r="S1152" s="12">
        <f t="shared" si="926"/>
        <v>110</v>
      </c>
      <c r="T1152" s="12">
        <f t="shared" si="926"/>
        <v>110</v>
      </c>
      <c r="U1152" s="12">
        <f t="shared" si="926"/>
        <v>110</v>
      </c>
      <c r="V1152" s="12">
        <f t="shared" si="926"/>
        <v>110</v>
      </c>
      <c r="W1152" s="12">
        <f t="shared" si="926"/>
        <v>110</v>
      </c>
      <c r="X1152" s="12">
        <f t="shared" si="926"/>
        <v>110</v>
      </c>
      <c r="Y1152" s="12">
        <f t="shared" si="926"/>
        <v>110</v>
      </c>
      <c r="Z1152" s="12">
        <f t="shared" si="926"/>
        <v>110</v>
      </c>
      <c r="AA1152" s="12">
        <f t="shared" si="926"/>
        <v>110</v>
      </c>
    </row>
    <row r="1153" spans="1:27" x14ac:dyDescent="0.35">
      <c r="B1153" s="1" t="s">
        <v>24</v>
      </c>
      <c r="C1153" s="1">
        <v>200</v>
      </c>
      <c r="D1153" s="1">
        <v>200</v>
      </c>
      <c r="E1153" s="1">
        <v>200</v>
      </c>
      <c r="F1153" s="1">
        <v>225</v>
      </c>
      <c r="G1153" s="1">
        <v>225</v>
      </c>
      <c r="H1153" s="12">
        <f t="shared" si="925"/>
        <v>216.66666666666666</v>
      </c>
      <c r="I1153" s="12">
        <f t="shared" ref="I1153" si="937">H1153</f>
        <v>216.66666666666666</v>
      </c>
      <c r="J1153" s="12">
        <f t="shared" si="926"/>
        <v>216.66666666666666</v>
      </c>
      <c r="K1153" s="12">
        <f t="shared" si="926"/>
        <v>216.66666666666666</v>
      </c>
      <c r="L1153" s="12">
        <f t="shared" si="926"/>
        <v>216.66666666666666</v>
      </c>
      <c r="M1153" s="12">
        <f t="shared" si="926"/>
        <v>216.66666666666666</v>
      </c>
      <c r="N1153" s="12">
        <f t="shared" si="926"/>
        <v>216.66666666666666</v>
      </c>
      <c r="O1153" s="12">
        <f t="shared" si="926"/>
        <v>216.66666666666666</v>
      </c>
      <c r="P1153" s="12">
        <f t="shared" si="926"/>
        <v>216.66666666666666</v>
      </c>
      <c r="Q1153" s="12">
        <f t="shared" si="926"/>
        <v>216.66666666666666</v>
      </c>
      <c r="R1153" s="12">
        <f t="shared" si="926"/>
        <v>216.66666666666666</v>
      </c>
      <c r="S1153" s="12">
        <f t="shared" si="926"/>
        <v>216.66666666666666</v>
      </c>
      <c r="T1153" s="12">
        <f t="shared" si="926"/>
        <v>216.66666666666666</v>
      </c>
      <c r="U1153" s="12">
        <f t="shared" si="926"/>
        <v>216.66666666666666</v>
      </c>
      <c r="V1153" s="12">
        <f t="shared" si="926"/>
        <v>216.66666666666666</v>
      </c>
      <c r="W1153" s="12">
        <f t="shared" si="926"/>
        <v>216.66666666666666</v>
      </c>
      <c r="X1153" s="12">
        <f t="shared" si="926"/>
        <v>216.66666666666666</v>
      </c>
      <c r="Y1153" s="12">
        <f t="shared" si="926"/>
        <v>216.66666666666666</v>
      </c>
      <c r="Z1153" s="12">
        <f t="shared" si="926"/>
        <v>216.66666666666666</v>
      </c>
      <c r="AA1153" s="12">
        <f t="shared" si="926"/>
        <v>216.66666666666666</v>
      </c>
    </row>
    <row r="1154" spans="1:27" x14ac:dyDescent="0.35">
      <c r="B1154" s="1" t="s">
        <v>25</v>
      </c>
      <c r="C1154" s="1">
        <v>0</v>
      </c>
      <c r="D1154" s="1">
        <v>0</v>
      </c>
      <c r="E1154" s="1">
        <v>0</v>
      </c>
      <c r="F1154" s="1">
        <v>0</v>
      </c>
      <c r="G1154" s="1">
        <v>0</v>
      </c>
      <c r="H1154" s="12">
        <f t="shared" si="925"/>
        <v>0</v>
      </c>
      <c r="I1154" s="12">
        <f t="shared" ref="I1154" si="938">H1154</f>
        <v>0</v>
      </c>
      <c r="J1154" s="12">
        <f t="shared" si="926"/>
        <v>0</v>
      </c>
      <c r="K1154" s="12">
        <f t="shared" si="926"/>
        <v>0</v>
      </c>
      <c r="L1154" s="12">
        <f t="shared" si="926"/>
        <v>0</v>
      </c>
      <c r="M1154" s="12">
        <f t="shared" si="926"/>
        <v>0</v>
      </c>
      <c r="N1154" s="12">
        <f t="shared" si="926"/>
        <v>0</v>
      </c>
      <c r="O1154" s="12">
        <f t="shared" si="926"/>
        <v>0</v>
      </c>
      <c r="P1154" s="12">
        <f t="shared" si="926"/>
        <v>0</v>
      </c>
      <c r="Q1154" s="12">
        <f t="shared" si="926"/>
        <v>0</v>
      </c>
      <c r="R1154" s="12">
        <f t="shared" si="926"/>
        <v>0</v>
      </c>
      <c r="S1154" s="12">
        <f t="shared" si="926"/>
        <v>0</v>
      </c>
      <c r="T1154" s="12">
        <f t="shared" si="926"/>
        <v>0</v>
      </c>
      <c r="U1154" s="12">
        <f t="shared" si="926"/>
        <v>0</v>
      </c>
      <c r="V1154" s="12">
        <f t="shared" si="926"/>
        <v>0</v>
      </c>
      <c r="W1154" s="12">
        <f t="shared" si="926"/>
        <v>0</v>
      </c>
      <c r="X1154" s="12">
        <f t="shared" si="926"/>
        <v>0</v>
      </c>
      <c r="Y1154" s="12">
        <f t="shared" si="926"/>
        <v>0</v>
      </c>
      <c r="Z1154" s="12">
        <f t="shared" si="926"/>
        <v>0</v>
      </c>
      <c r="AA1154" s="12">
        <f t="shared" si="926"/>
        <v>0</v>
      </c>
    </row>
    <row r="1155" spans="1:27" x14ac:dyDescent="0.35">
      <c r="B1155" s="1" t="s">
        <v>26</v>
      </c>
      <c r="C1155" s="1">
        <v>0</v>
      </c>
      <c r="D1155" s="1">
        <v>0</v>
      </c>
      <c r="E1155" s="1">
        <v>0</v>
      </c>
      <c r="F1155" s="1">
        <v>0</v>
      </c>
      <c r="G1155" s="1">
        <v>0</v>
      </c>
      <c r="H1155" s="12">
        <f t="shared" si="925"/>
        <v>0</v>
      </c>
      <c r="I1155" s="12">
        <f t="shared" ref="I1155" si="939">H1155</f>
        <v>0</v>
      </c>
      <c r="J1155" s="12">
        <f t="shared" si="926"/>
        <v>0</v>
      </c>
      <c r="K1155" s="12">
        <f t="shared" si="926"/>
        <v>0</v>
      </c>
      <c r="L1155" s="12">
        <f t="shared" si="926"/>
        <v>0</v>
      </c>
      <c r="M1155" s="12">
        <f t="shared" si="926"/>
        <v>0</v>
      </c>
      <c r="N1155" s="12">
        <f t="shared" si="926"/>
        <v>0</v>
      </c>
      <c r="O1155" s="12">
        <f t="shared" si="926"/>
        <v>0</v>
      </c>
      <c r="P1155" s="12">
        <f t="shared" si="926"/>
        <v>0</v>
      </c>
      <c r="Q1155" s="12">
        <f t="shared" si="926"/>
        <v>0</v>
      </c>
      <c r="R1155" s="12">
        <f t="shared" si="926"/>
        <v>0</v>
      </c>
      <c r="S1155" s="12">
        <f t="shared" si="926"/>
        <v>0</v>
      </c>
      <c r="T1155" s="12">
        <f t="shared" si="926"/>
        <v>0</v>
      </c>
      <c r="U1155" s="12">
        <f t="shared" si="926"/>
        <v>0</v>
      </c>
      <c r="V1155" s="12">
        <f t="shared" si="926"/>
        <v>0</v>
      </c>
      <c r="W1155" s="12">
        <f t="shared" si="926"/>
        <v>0</v>
      </c>
      <c r="X1155" s="12">
        <f t="shared" si="926"/>
        <v>0</v>
      </c>
      <c r="Y1155" s="12">
        <f t="shared" si="926"/>
        <v>0</v>
      </c>
      <c r="Z1155" s="12">
        <f t="shared" si="926"/>
        <v>0</v>
      </c>
      <c r="AA1155" s="12">
        <f t="shared" si="926"/>
        <v>0</v>
      </c>
    </row>
    <row r="1156" spans="1:27" x14ac:dyDescent="0.35">
      <c r="B1156" s="1" t="s">
        <v>43</v>
      </c>
      <c r="C1156" s="1">
        <v>100</v>
      </c>
      <c r="D1156" s="1">
        <v>100</v>
      </c>
      <c r="E1156" s="1">
        <v>125</v>
      </c>
      <c r="F1156" s="1">
        <v>125</v>
      </c>
      <c r="G1156" s="1">
        <v>125</v>
      </c>
      <c r="H1156" s="12">
        <f>AVERAGE(E1156:G1156)</f>
        <v>125</v>
      </c>
      <c r="I1156" s="12">
        <f t="shared" ref="I1156" si="940">H1156</f>
        <v>125</v>
      </c>
      <c r="J1156" s="12">
        <f t="shared" si="926"/>
        <v>125</v>
      </c>
      <c r="K1156" s="12">
        <f t="shared" si="926"/>
        <v>125</v>
      </c>
      <c r="L1156" s="12">
        <f t="shared" si="926"/>
        <v>125</v>
      </c>
      <c r="M1156" s="12">
        <f t="shared" si="926"/>
        <v>125</v>
      </c>
      <c r="N1156" s="12">
        <f t="shared" si="926"/>
        <v>125</v>
      </c>
      <c r="O1156" s="12">
        <f t="shared" si="926"/>
        <v>125</v>
      </c>
      <c r="P1156" s="12">
        <f t="shared" si="926"/>
        <v>125</v>
      </c>
      <c r="Q1156" s="12">
        <f t="shared" si="926"/>
        <v>125</v>
      </c>
      <c r="R1156" s="12">
        <f t="shared" si="926"/>
        <v>125</v>
      </c>
      <c r="S1156" s="12">
        <f t="shared" si="926"/>
        <v>125</v>
      </c>
      <c r="T1156" s="12">
        <f t="shared" si="926"/>
        <v>125</v>
      </c>
      <c r="U1156" s="12">
        <f t="shared" si="926"/>
        <v>125</v>
      </c>
      <c r="V1156" s="12">
        <f t="shared" si="926"/>
        <v>125</v>
      </c>
      <c r="W1156" s="12">
        <f t="shared" si="926"/>
        <v>125</v>
      </c>
      <c r="X1156" s="12">
        <f t="shared" si="926"/>
        <v>125</v>
      </c>
      <c r="Y1156" s="12">
        <f t="shared" si="926"/>
        <v>125</v>
      </c>
      <c r="Z1156" s="12">
        <f t="shared" si="926"/>
        <v>125</v>
      </c>
      <c r="AA1156" s="12">
        <f t="shared" si="926"/>
        <v>125</v>
      </c>
    </row>
    <row r="1157" spans="1:27" x14ac:dyDescent="0.35">
      <c r="B1157" s="1" t="s">
        <v>27</v>
      </c>
      <c r="C1157" s="1">
        <v>225</v>
      </c>
      <c r="D1157" s="1">
        <v>250</v>
      </c>
      <c r="E1157" s="1">
        <v>250</v>
      </c>
      <c r="F1157" s="1">
        <v>250</v>
      </c>
      <c r="G1157" s="1">
        <v>250</v>
      </c>
      <c r="H1157" s="12">
        <f t="shared" ref="H1157" si="941">AVERAGE(E1157:G1157)</f>
        <v>250</v>
      </c>
      <c r="I1157" s="12">
        <f t="shared" ref="I1157:AA1157" si="942">H1157</f>
        <v>250</v>
      </c>
      <c r="J1157" s="12">
        <f t="shared" si="942"/>
        <v>250</v>
      </c>
      <c r="K1157" s="12">
        <f t="shared" si="942"/>
        <v>250</v>
      </c>
      <c r="L1157" s="12">
        <f t="shared" si="942"/>
        <v>250</v>
      </c>
      <c r="M1157" s="12">
        <f t="shared" si="942"/>
        <v>250</v>
      </c>
      <c r="N1157" s="12">
        <f t="shared" si="942"/>
        <v>250</v>
      </c>
      <c r="O1157" s="12">
        <f t="shared" si="942"/>
        <v>250</v>
      </c>
      <c r="P1157" s="12">
        <f t="shared" si="942"/>
        <v>250</v>
      </c>
      <c r="Q1157" s="12">
        <f t="shared" si="942"/>
        <v>250</v>
      </c>
      <c r="R1157" s="12">
        <f t="shared" si="942"/>
        <v>250</v>
      </c>
      <c r="S1157" s="12">
        <f t="shared" si="942"/>
        <v>250</v>
      </c>
      <c r="T1157" s="12">
        <f t="shared" si="942"/>
        <v>250</v>
      </c>
      <c r="U1157" s="12">
        <f t="shared" si="942"/>
        <v>250</v>
      </c>
      <c r="V1157" s="12">
        <f t="shared" si="942"/>
        <v>250</v>
      </c>
      <c r="W1157" s="12">
        <f t="shared" si="942"/>
        <v>250</v>
      </c>
      <c r="X1157" s="12">
        <f t="shared" si="942"/>
        <v>250</v>
      </c>
      <c r="Y1157" s="12">
        <f t="shared" si="942"/>
        <v>250</v>
      </c>
      <c r="Z1157" s="12">
        <f t="shared" si="942"/>
        <v>250</v>
      </c>
      <c r="AA1157" s="12">
        <f t="shared" si="942"/>
        <v>250</v>
      </c>
    </row>
    <row r="1158" spans="1:27" x14ac:dyDescent="0.35">
      <c r="B1158" s="1" t="s">
        <v>28</v>
      </c>
      <c r="C1158" s="1">
        <v>180</v>
      </c>
      <c r="D1158" s="1">
        <v>225</v>
      </c>
      <c r="E1158" s="1">
        <v>225</v>
      </c>
      <c r="F1158" s="1">
        <v>230</v>
      </c>
      <c r="G1158" s="1">
        <v>235</v>
      </c>
      <c r="H1158" s="12">
        <f>AVERAGE(E1158:G1158)</f>
        <v>230</v>
      </c>
      <c r="I1158" s="12">
        <f t="shared" ref="I1158:AA1158" si="943">H1158</f>
        <v>230</v>
      </c>
      <c r="J1158" s="12">
        <f t="shared" si="943"/>
        <v>230</v>
      </c>
      <c r="K1158" s="12">
        <f t="shared" si="943"/>
        <v>230</v>
      </c>
      <c r="L1158" s="12">
        <f t="shared" si="943"/>
        <v>230</v>
      </c>
      <c r="M1158" s="12">
        <f t="shared" si="943"/>
        <v>230</v>
      </c>
      <c r="N1158" s="12">
        <f t="shared" si="943"/>
        <v>230</v>
      </c>
      <c r="O1158" s="12">
        <f t="shared" si="943"/>
        <v>230</v>
      </c>
      <c r="P1158" s="12">
        <f t="shared" si="943"/>
        <v>230</v>
      </c>
      <c r="Q1158" s="12">
        <f t="shared" si="943"/>
        <v>230</v>
      </c>
      <c r="R1158" s="12">
        <f t="shared" si="943"/>
        <v>230</v>
      </c>
      <c r="S1158" s="12">
        <f t="shared" si="943"/>
        <v>230</v>
      </c>
      <c r="T1158" s="12">
        <f t="shared" si="943"/>
        <v>230</v>
      </c>
      <c r="U1158" s="12">
        <f t="shared" si="943"/>
        <v>230</v>
      </c>
      <c r="V1158" s="12">
        <f t="shared" si="943"/>
        <v>230</v>
      </c>
      <c r="W1158" s="12">
        <f t="shared" si="943"/>
        <v>230</v>
      </c>
      <c r="X1158" s="12">
        <f t="shared" si="943"/>
        <v>230</v>
      </c>
      <c r="Y1158" s="12">
        <f t="shared" si="943"/>
        <v>230</v>
      </c>
      <c r="Z1158" s="12">
        <f t="shared" si="943"/>
        <v>230</v>
      </c>
      <c r="AA1158" s="12">
        <f t="shared" si="943"/>
        <v>230</v>
      </c>
    </row>
    <row r="1159" spans="1:27" x14ac:dyDescent="0.35">
      <c r="B1159" s="1" t="s">
        <v>29</v>
      </c>
      <c r="C1159" s="1">
        <v>0</v>
      </c>
      <c r="D1159" s="1">
        <f t="shared" ref="D1159:D1161" si="944">C1159</f>
        <v>0</v>
      </c>
      <c r="E1159" s="1">
        <f t="shared" ref="E1159:E1161" si="945">D1159</f>
        <v>0</v>
      </c>
      <c r="F1159" s="1">
        <f t="shared" ref="F1159:F1161" si="946">E1159</f>
        <v>0</v>
      </c>
      <c r="G1159" s="1">
        <f t="shared" ref="G1159:G1163" si="947">F1159</f>
        <v>0</v>
      </c>
      <c r="H1159" s="12">
        <f t="shared" ref="H1159:H1161" si="948">AVERAGE(E1159:G1159)</f>
        <v>0</v>
      </c>
      <c r="I1159" s="12">
        <f t="shared" ref="I1159:AA1159" si="949">H1159</f>
        <v>0</v>
      </c>
      <c r="J1159" s="12">
        <f t="shared" si="949"/>
        <v>0</v>
      </c>
      <c r="K1159" s="12">
        <f t="shared" si="949"/>
        <v>0</v>
      </c>
      <c r="L1159" s="12">
        <f t="shared" si="949"/>
        <v>0</v>
      </c>
      <c r="M1159" s="12">
        <f t="shared" si="949"/>
        <v>0</v>
      </c>
      <c r="N1159" s="12">
        <f t="shared" si="949"/>
        <v>0</v>
      </c>
      <c r="O1159" s="12">
        <f t="shared" si="949"/>
        <v>0</v>
      </c>
      <c r="P1159" s="12">
        <f t="shared" si="949"/>
        <v>0</v>
      </c>
      <c r="Q1159" s="12">
        <f t="shared" si="949"/>
        <v>0</v>
      </c>
      <c r="R1159" s="12">
        <f t="shared" si="949"/>
        <v>0</v>
      </c>
      <c r="S1159" s="12">
        <f t="shared" si="949"/>
        <v>0</v>
      </c>
      <c r="T1159" s="12">
        <f t="shared" si="949"/>
        <v>0</v>
      </c>
      <c r="U1159" s="12">
        <f t="shared" si="949"/>
        <v>0</v>
      </c>
      <c r="V1159" s="12">
        <f t="shared" si="949"/>
        <v>0</v>
      </c>
      <c r="W1159" s="12">
        <f t="shared" si="949"/>
        <v>0</v>
      </c>
      <c r="X1159" s="12">
        <f t="shared" si="949"/>
        <v>0</v>
      </c>
      <c r="Y1159" s="12">
        <f t="shared" si="949"/>
        <v>0</v>
      </c>
      <c r="Z1159" s="12">
        <f t="shared" si="949"/>
        <v>0</v>
      </c>
      <c r="AA1159" s="12">
        <f t="shared" si="949"/>
        <v>0</v>
      </c>
    </row>
    <row r="1160" spans="1:27" x14ac:dyDescent="0.35">
      <c r="B1160" s="1" t="s">
        <v>30</v>
      </c>
      <c r="C1160" s="1">
        <v>0</v>
      </c>
      <c r="D1160" s="1">
        <f t="shared" si="944"/>
        <v>0</v>
      </c>
      <c r="E1160" s="1">
        <f t="shared" si="945"/>
        <v>0</v>
      </c>
      <c r="F1160" s="1">
        <f t="shared" si="946"/>
        <v>0</v>
      </c>
      <c r="G1160" s="1">
        <f t="shared" si="947"/>
        <v>0</v>
      </c>
      <c r="H1160" s="12">
        <f t="shared" si="948"/>
        <v>0</v>
      </c>
      <c r="I1160" s="12">
        <f t="shared" ref="I1160:AA1160" si="950">H1160</f>
        <v>0</v>
      </c>
      <c r="J1160" s="12">
        <f t="shared" si="950"/>
        <v>0</v>
      </c>
      <c r="K1160" s="12">
        <f t="shared" si="950"/>
        <v>0</v>
      </c>
      <c r="L1160" s="12">
        <f t="shared" si="950"/>
        <v>0</v>
      </c>
      <c r="M1160" s="12">
        <f t="shared" si="950"/>
        <v>0</v>
      </c>
      <c r="N1160" s="12">
        <f t="shared" si="950"/>
        <v>0</v>
      </c>
      <c r="O1160" s="12">
        <f t="shared" si="950"/>
        <v>0</v>
      </c>
      <c r="P1160" s="12">
        <f t="shared" si="950"/>
        <v>0</v>
      </c>
      <c r="Q1160" s="12">
        <f t="shared" si="950"/>
        <v>0</v>
      </c>
      <c r="R1160" s="12">
        <f t="shared" si="950"/>
        <v>0</v>
      </c>
      <c r="S1160" s="12">
        <f t="shared" si="950"/>
        <v>0</v>
      </c>
      <c r="T1160" s="12">
        <f t="shared" si="950"/>
        <v>0</v>
      </c>
      <c r="U1160" s="12">
        <f t="shared" si="950"/>
        <v>0</v>
      </c>
      <c r="V1160" s="12">
        <f t="shared" si="950"/>
        <v>0</v>
      </c>
      <c r="W1160" s="12">
        <f t="shared" si="950"/>
        <v>0</v>
      </c>
      <c r="X1160" s="12">
        <f t="shared" si="950"/>
        <v>0</v>
      </c>
      <c r="Y1160" s="12">
        <f t="shared" si="950"/>
        <v>0</v>
      </c>
      <c r="Z1160" s="12">
        <f t="shared" si="950"/>
        <v>0</v>
      </c>
      <c r="AA1160" s="12">
        <f t="shared" si="950"/>
        <v>0</v>
      </c>
    </row>
    <row r="1161" spans="1:27" x14ac:dyDescent="0.35">
      <c r="B1161" s="1" t="s">
        <v>31</v>
      </c>
      <c r="C1161" s="1">
        <v>0</v>
      </c>
      <c r="D1161" s="1">
        <f t="shared" si="944"/>
        <v>0</v>
      </c>
      <c r="E1161" s="1">
        <f t="shared" si="945"/>
        <v>0</v>
      </c>
      <c r="F1161" s="1">
        <f t="shared" si="946"/>
        <v>0</v>
      </c>
      <c r="G1161" s="1">
        <f t="shared" si="947"/>
        <v>0</v>
      </c>
      <c r="H1161" s="12">
        <f t="shared" si="948"/>
        <v>0</v>
      </c>
      <c r="I1161" s="12">
        <f t="shared" ref="I1161:AA1163" si="951">H1161</f>
        <v>0</v>
      </c>
      <c r="J1161" s="12">
        <f t="shared" si="951"/>
        <v>0</v>
      </c>
      <c r="K1161" s="12">
        <f t="shared" si="951"/>
        <v>0</v>
      </c>
      <c r="L1161" s="12">
        <f t="shared" si="951"/>
        <v>0</v>
      </c>
      <c r="M1161" s="12">
        <f t="shared" si="951"/>
        <v>0</v>
      </c>
      <c r="N1161" s="12">
        <f t="shared" si="951"/>
        <v>0</v>
      </c>
      <c r="O1161" s="12">
        <f t="shared" si="951"/>
        <v>0</v>
      </c>
      <c r="P1161" s="12">
        <f t="shared" si="951"/>
        <v>0</v>
      </c>
      <c r="Q1161" s="12">
        <f t="shared" si="951"/>
        <v>0</v>
      </c>
      <c r="R1161" s="12">
        <f t="shared" si="951"/>
        <v>0</v>
      </c>
      <c r="S1161" s="12">
        <f t="shared" si="951"/>
        <v>0</v>
      </c>
      <c r="T1161" s="12">
        <f t="shared" si="951"/>
        <v>0</v>
      </c>
      <c r="U1161" s="12">
        <f t="shared" si="951"/>
        <v>0</v>
      </c>
      <c r="V1161" s="12">
        <f t="shared" si="951"/>
        <v>0</v>
      </c>
      <c r="W1161" s="12">
        <f t="shared" si="951"/>
        <v>0</v>
      </c>
      <c r="X1161" s="12">
        <f t="shared" si="951"/>
        <v>0</v>
      </c>
      <c r="Y1161" s="12">
        <f t="shared" si="951"/>
        <v>0</v>
      </c>
      <c r="Z1161" s="12">
        <f t="shared" si="951"/>
        <v>0</v>
      </c>
      <c r="AA1161" s="12">
        <f t="shared" si="951"/>
        <v>0</v>
      </c>
    </row>
    <row r="1162" spans="1:27" x14ac:dyDescent="0.35">
      <c r="B1162" s="1" t="s">
        <v>32</v>
      </c>
      <c r="C1162" s="1">
        <v>500</v>
      </c>
      <c r="D1162" s="1">
        <v>525</v>
      </c>
      <c r="E1162" s="1">
        <v>550</v>
      </c>
      <c r="F1162" s="1">
        <v>600</v>
      </c>
      <c r="G1162" s="1">
        <f t="shared" si="947"/>
        <v>600</v>
      </c>
      <c r="H1162" s="1">
        <f t="shared" ref="H1162:H1163" si="952">G1162</f>
        <v>600</v>
      </c>
      <c r="I1162" s="1">
        <f t="shared" si="951"/>
        <v>600</v>
      </c>
      <c r="J1162" s="1">
        <f t="shared" si="951"/>
        <v>600</v>
      </c>
      <c r="K1162" s="1">
        <f t="shared" si="951"/>
        <v>600</v>
      </c>
      <c r="L1162" s="1">
        <f t="shared" si="951"/>
        <v>600</v>
      </c>
      <c r="M1162" s="1">
        <f t="shared" si="951"/>
        <v>600</v>
      </c>
      <c r="N1162" s="1">
        <f t="shared" si="951"/>
        <v>600</v>
      </c>
      <c r="O1162" s="1">
        <f t="shared" si="951"/>
        <v>600</v>
      </c>
      <c r="P1162" s="1">
        <f t="shared" si="951"/>
        <v>600</v>
      </c>
      <c r="Q1162" s="1">
        <f t="shared" si="951"/>
        <v>600</v>
      </c>
      <c r="R1162" s="1">
        <f t="shared" si="951"/>
        <v>600</v>
      </c>
      <c r="S1162" s="1">
        <f t="shared" si="951"/>
        <v>600</v>
      </c>
      <c r="T1162" s="1">
        <f t="shared" si="951"/>
        <v>600</v>
      </c>
      <c r="U1162" s="1">
        <f t="shared" si="951"/>
        <v>600</v>
      </c>
      <c r="V1162" s="1">
        <f t="shared" si="951"/>
        <v>600</v>
      </c>
      <c r="W1162" s="1">
        <f t="shared" si="951"/>
        <v>600</v>
      </c>
      <c r="X1162" s="1">
        <f t="shared" si="951"/>
        <v>600</v>
      </c>
      <c r="Y1162" s="1">
        <f t="shared" si="951"/>
        <v>600</v>
      </c>
      <c r="Z1162" s="1">
        <f t="shared" si="951"/>
        <v>600</v>
      </c>
      <c r="AA1162" s="1">
        <f t="shared" si="951"/>
        <v>600</v>
      </c>
    </row>
    <row r="1163" spans="1:27" x14ac:dyDescent="0.35">
      <c r="B1163" s="1" t="s">
        <v>33</v>
      </c>
      <c r="C1163" s="1">
        <v>0</v>
      </c>
      <c r="D1163" s="1">
        <f t="shared" ref="D1163" si="953">C1163</f>
        <v>0</v>
      </c>
      <c r="E1163" s="1">
        <f t="shared" ref="E1163" si="954">D1163</f>
        <v>0</v>
      </c>
      <c r="F1163" s="1">
        <f t="shared" ref="F1163" si="955">E1163</f>
        <v>0</v>
      </c>
      <c r="G1163" s="1">
        <f t="shared" si="947"/>
        <v>0</v>
      </c>
      <c r="H1163" s="1">
        <f t="shared" si="952"/>
        <v>0</v>
      </c>
      <c r="I1163" s="1">
        <f t="shared" si="951"/>
        <v>0</v>
      </c>
      <c r="J1163" s="1">
        <f t="shared" si="951"/>
        <v>0</v>
      </c>
      <c r="K1163" s="1">
        <f t="shared" si="951"/>
        <v>0</v>
      </c>
      <c r="L1163" s="1">
        <f t="shared" si="951"/>
        <v>0</v>
      </c>
      <c r="M1163" s="1">
        <f t="shared" si="951"/>
        <v>0</v>
      </c>
      <c r="N1163" s="1">
        <f t="shared" si="951"/>
        <v>0</v>
      </c>
      <c r="O1163" s="1">
        <f t="shared" si="951"/>
        <v>0</v>
      </c>
      <c r="P1163" s="1">
        <f t="shared" si="951"/>
        <v>0</v>
      </c>
      <c r="Q1163" s="1">
        <f t="shared" si="951"/>
        <v>0</v>
      </c>
      <c r="R1163" s="1">
        <f t="shared" si="951"/>
        <v>0</v>
      </c>
      <c r="S1163" s="1">
        <f t="shared" si="951"/>
        <v>0</v>
      </c>
      <c r="T1163" s="1">
        <f t="shared" si="951"/>
        <v>0</v>
      </c>
      <c r="U1163" s="1">
        <f t="shared" si="951"/>
        <v>0</v>
      </c>
      <c r="V1163" s="1">
        <f t="shared" si="951"/>
        <v>0</v>
      </c>
      <c r="W1163" s="1">
        <f t="shared" si="951"/>
        <v>0</v>
      </c>
      <c r="X1163" s="1">
        <f t="shared" si="951"/>
        <v>0</v>
      </c>
      <c r="Y1163" s="1">
        <f t="shared" si="951"/>
        <v>0</v>
      </c>
      <c r="Z1163" s="1">
        <f t="shared" si="951"/>
        <v>0</v>
      </c>
      <c r="AA1163" s="1">
        <f t="shared" si="951"/>
        <v>0</v>
      </c>
    </row>
    <row r="1164" spans="1:27" x14ac:dyDescent="0.35">
      <c r="A1164" s="2"/>
    </row>
    <row r="1165" spans="1:27" x14ac:dyDescent="0.35">
      <c r="A1165" s="2"/>
    </row>
    <row r="1166" spans="1:27" s="14" customFormat="1" x14ac:dyDescent="0.35">
      <c r="A1166" s="13" t="s">
        <v>40</v>
      </c>
      <c r="C1166" s="14">
        <v>2010</v>
      </c>
      <c r="D1166" s="14">
        <v>2011</v>
      </c>
      <c r="E1166" s="14">
        <v>2012</v>
      </c>
      <c r="F1166" s="14">
        <v>2013</v>
      </c>
      <c r="G1166" s="14">
        <v>2014</v>
      </c>
      <c r="H1166" s="14">
        <v>2015</v>
      </c>
      <c r="I1166" s="14">
        <v>2016</v>
      </c>
      <c r="J1166" s="14">
        <v>2017</v>
      </c>
      <c r="K1166" s="14">
        <v>2018</v>
      </c>
      <c r="L1166" s="14">
        <v>2019</v>
      </c>
      <c r="M1166" s="14">
        <v>2020</v>
      </c>
      <c r="N1166" s="14">
        <v>2021</v>
      </c>
      <c r="O1166" s="14">
        <v>2022</v>
      </c>
      <c r="P1166" s="14">
        <v>2023</v>
      </c>
      <c r="Q1166" s="14">
        <v>2024</v>
      </c>
      <c r="R1166" s="14">
        <v>2025</v>
      </c>
      <c r="S1166" s="14">
        <v>2026</v>
      </c>
      <c r="T1166" s="14">
        <v>2027</v>
      </c>
      <c r="U1166" s="14">
        <v>2028</v>
      </c>
      <c r="V1166" s="14">
        <v>2029</v>
      </c>
      <c r="W1166" s="14">
        <v>2030</v>
      </c>
      <c r="X1166" s="14">
        <v>2031</v>
      </c>
      <c r="Y1166" s="14">
        <v>2032</v>
      </c>
      <c r="Z1166" s="14">
        <v>2033</v>
      </c>
      <c r="AA1166" s="14">
        <v>2034</v>
      </c>
    </row>
    <row r="1167" spans="1:27" s="14" customFormat="1" x14ac:dyDescent="0.35">
      <c r="A1167" s="13"/>
      <c r="B1167" s="14" t="s">
        <v>41</v>
      </c>
    </row>
    <row r="1168" spans="1:27" s="14" customFormat="1" x14ac:dyDescent="0.35">
      <c r="A1168" s="13"/>
      <c r="B1168" s="14" t="s">
        <v>15</v>
      </c>
    </row>
    <row r="1169" spans="1:27" s="14" customFormat="1" x14ac:dyDescent="0.35">
      <c r="A1169" s="13"/>
      <c r="B1169" s="14" t="s">
        <v>16</v>
      </c>
    </row>
    <row r="1170" spans="1:27" s="14" customFormat="1" x14ac:dyDescent="0.35">
      <c r="B1170" s="14" t="s">
        <v>17</v>
      </c>
      <c r="D1170" s="14">
        <f>C1170</f>
        <v>0</v>
      </c>
      <c r="E1170" s="14">
        <f t="shared" ref="E1170:T1185" si="956">D1170</f>
        <v>0</v>
      </c>
      <c r="F1170" s="14">
        <f t="shared" si="956"/>
        <v>0</v>
      </c>
      <c r="G1170" s="14">
        <f t="shared" si="956"/>
        <v>0</v>
      </c>
      <c r="H1170" s="14">
        <f t="shared" si="956"/>
        <v>0</v>
      </c>
      <c r="I1170" s="14">
        <f t="shared" si="956"/>
        <v>0</v>
      </c>
      <c r="J1170" s="14">
        <f t="shared" si="956"/>
        <v>0</v>
      </c>
      <c r="K1170" s="14">
        <f t="shared" si="956"/>
        <v>0</v>
      </c>
      <c r="L1170" s="14">
        <f t="shared" si="956"/>
        <v>0</v>
      </c>
      <c r="M1170" s="14">
        <f t="shared" si="956"/>
        <v>0</v>
      </c>
      <c r="N1170" s="14">
        <f t="shared" si="956"/>
        <v>0</v>
      </c>
      <c r="O1170" s="14">
        <f t="shared" si="956"/>
        <v>0</v>
      </c>
      <c r="P1170" s="14">
        <f t="shared" si="956"/>
        <v>0</v>
      </c>
      <c r="Q1170" s="14">
        <f t="shared" si="956"/>
        <v>0</v>
      </c>
      <c r="R1170" s="14">
        <f t="shared" si="956"/>
        <v>0</v>
      </c>
      <c r="S1170" s="14">
        <f t="shared" si="956"/>
        <v>0</v>
      </c>
      <c r="T1170" s="14">
        <f t="shared" si="956"/>
        <v>0</v>
      </c>
      <c r="U1170" s="14">
        <f t="shared" ref="T1170:AA1185" si="957">T1170</f>
        <v>0</v>
      </c>
      <c r="V1170" s="14">
        <f t="shared" si="957"/>
        <v>0</v>
      </c>
      <c r="W1170" s="14">
        <f t="shared" si="957"/>
        <v>0</v>
      </c>
      <c r="X1170" s="14">
        <f t="shared" si="957"/>
        <v>0</v>
      </c>
      <c r="Y1170" s="14">
        <f t="shared" si="957"/>
        <v>0</v>
      </c>
      <c r="Z1170" s="14">
        <f t="shared" si="957"/>
        <v>0</v>
      </c>
      <c r="AA1170" s="14">
        <f t="shared" si="957"/>
        <v>0</v>
      </c>
    </row>
    <row r="1171" spans="1:27" s="14" customFormat="1" x14ac:dyDescent="0.35">
      <c r="B1171" s="14" t="s">
        <v>18</v>
      </c>
      <c r="D1171" s="14">
        <f t="shared" ref="D1171:D1188" si="958">C1171</f>
        <v>0</v>
      </c>
      <c r="E1171" s="14">
        <f t="shared" si="956"/>
        <v>0</v>
      </c>
      <c r="F1171" s="14">
        <f t="shared" si="956"/>
        <v>0</v>
      </c>
      <c r="G1171" s="14">
        <f t="shared" si="956"/>
        <v>0</v>
      </c>
      <c r="H1171" s="14">
        <f t="shared" si="956"/>
        <v>0</v>
      </c>
      <c r="I1171" s="14">
        <f t="shared" si="956"/>
        <v>0</v>
      </c>
      <c r="J1171" s="14">
        <f t="shared" si="956"/>
        <v>0</v>
      </c>
      <c r="K1171" s="14">
        <f t="shared" si="956"/>
        <v>0</v>
      </c>
      <c r="L1171" s="14">
        <f t="shared" si="956"/>
        <v>0</v>
      </c>
      <c r="M1171" s="14">
        <f t="shared" si="956"/>
        <v>0</v>
      </c>
      <c r="N1171" s="14">
        <f t="shared" si="956"/>
        <v>0</v>
      </c>
      <c r="O1171" s="14">
        <f t="shared" si="956"/>
        <v>0</v>
      </c>
      <c r="P1171" s="14">
        <f t="shared" si="956"/>
        <v>0</v>
      </c>
      <c r="Q1171" s="14">
        <f t="shared" si="956"/>
        <v>0</v>
      </c>
      <c r="R1171" s="14">
        <f t="shared" si="956"/>
        <v>0</v>
      </c>
      <c r="S1171" s="14">
        <f t="shared" si="956"/>
        <v>0</v>
      </c>
      <c r="T1171" s="14">
        <f t="shared" si="957"/>
        <v>0</v>
      </c>
      <c r="U1171" s="14">
        <f t="shared" si="957"/>
        <v>0</v>
      </c>
      <c r="V1171" s="14">
        <f t="shared" si="957"/>
        <v>0</v>
      </c>
      <c r="W1171" s="14">
        <f t="shared" si="957"/>
        <v>0</v>
      </c>
      <c r="X1171" s="14">
        <f t="shared" si="957"/>
        <v>0</v>
      </c>
      <c r="Y1171" s="14">
        <f t="shared" si="957"/>
        <v>0</v>
      </c>
      <c r="Z1171" s="14">
        <f t="shared" si="957"/>
        <v>0</v>
      </c>
      <c r="AA1171" s="14">
        <f t="shared" si="957"/>
        <v>0</v>
      </c>
    </row>
    <row r="1172" spans="1:27" s="14" customFormat="1" x14ac:dyDescent="0.35">
      <c r="B1172" s="14" t="s">
        <v>19</v>
      </c>
      <c r="D1172" s="14">
        <f t="shared" si="958"/>
        <v>0</v>
      </c>
      <c r="E1172" s="14">
        <f t="shared" si="956"/>
        <v>0</v>
      </c>
      <c r="F1172" s="14">
        <f t="shared" si="956"/>
        <v>0</v>
      </c>
      <c r="G1172" s="14">
        <f t="shared" si="956"/>
        <v>0</v>
      </c>
      <c r="H1172" s="14">
        <f t="shared" si="956"/>
        <v>0</v>
      </c>
      <c r="I1172" s="14">
        <f t="shared" si="956"/>
        <v>0</v>
      </c>
      <c r="J1172" s="14">
        <f t="shared" si="956"/>
        <v>0</v>
      </c>
      <c r="K1172" s="14">
        <f t="shared" si="956"/>
        <v>0</v>
      </c>
      <c r="L1172" s="14">
        <f t="shared" si="956"/>
        <v>0</v>
      </c>
      <c r="M1172" s="14">
        <f t="shared" si="956"/>
        <v>0</v>
      </c>
      <c r="N1172" s="14">
        <f t="shared" si="956"/>
        <v>0</v>
      </c>
      <c r="O1172" s="14">
        <f t="shared" si="956"/>
        <v>0</v>
      </c>
      <c r="P1172" s="14">
        <f t="shared" si="956"/>
        <v>0</v>
      </c>
      <c r="Q1172" s="14">
        <f t="shared" si="956"/>
        <v>0</v>
      </c>
      <c r="R1172" s="14">
        <f t="shared" si="956"/>
        <v>0</v>
      </c>
      <c r="S1172" s="14">
        <f t="shared" si="956"/>
        <v>0</v>
      </c>
      <c r="T1172" s="14">
        <f t="shared" si="956"/>
        <v>0</v>
      </c>
      <c r="U1172" s="14">
        <f t="shared" si="957"/>
        <v>0</v>
      </c>
      <c r="V1172" s="14">
        <f t="shared" si="957"/>
        <v>0</v>
      </c>
      <c r="W1172" s="14">
        <f t="shared" si="957"/>
        <v>0</v>
      </c>
      <c r="X1172" s="14">
        <f t="shared" si="957"/>
        <v>0</v>
      </c>
      <c r="Y1172" s="14">
        <f t="shared" si="957"/>
        <v>0</v>
      </c>
      <c r="Z1172" s="14">
        <f t="shared" si="957"/>
        <v>0</v>
      </c>
      <c r="AA1172" s="14">
        <f t="shared" si="957"/>
        <v>0</v>
      </c>
    </row>
    <row r="1173" spans="1:27" s="14" customFormat="1" x14ac:dyDescent="0.35">
      <c r="B1173" s="14" t="s">
        <v>20</v>
      </c>
      <c r="D1173" s="14">
        <f t="shared" si="958"/>
        <v>0</v>
      </c>
      <c r="E1173" s="14">
        <f t="shared" si="956"/>
        <v>0</v>
      </c>
      <c r="F1173" s="14">
        <f t="shared" si="956"/>
        <v>0</v>
      </c>
      <c r="G1173" s="14">
        <f t="shared" si="956"/>
        <v>0</v>
      </c>
      <c r="H1173" s="14">
        <f t="shared" si="956"/>
        <v>0</v>
      </c>
      <c r="I1173" s="14">
        <f t="shared" si="956"/>
        <v>0</v>
      </c>
      <c r="J1173" s="14">
        <f t="shared" si="956"/>
        <v>0</v>
      </c>
      <c r="K1173" s="14">
        <f t="shared" si="956"/>
        <v>0</v>
      </c>
      <c r="L1173" s="14">
        <f t="shared" si="956"/>
        <v>0</v>
      </c>
      <c r="M1173" s="14">
        <f t="shared" si="956"/>
        <v>0</v>
      </c>
      <c r="N1173" s="14">
        <f t="shared" si="956"/>
        <v>0</v>
      </c>
      <c r="O1173" s="14">
        <f t="shared" si="956"/>
        <v>0</v>
      </c>
      <c r="P1173" s="14">
        <f t="shared" si="956"/>
        <v>0</v>
      </c>
      <c r="Q1173" s="14">
        <f t="shared" si="956"/>
        <v>0</v>
      </c>
      <c r="R1173" s="14">
        <f t="shared" si="956"/>
        <v>0</v>
      </c>
      <c r="S1173" s="14">
        <f t="shared" si="956"/>
        <v>0</v>
      </c>
      <c r="T1173" s="14">
        <f t="shared" si="956"/>
        <v>0</v>
      </c>
      <c r="U1173" s="14">
        <f t="shared" si="957"/>
        <v>0</v>
      </c>
      <c r="V1173" s="14">
        <f t="shared" si="957"/>
        <v>0</v>
      </c>
      <c r="W1173" s="14">
        <f t="shared" si="957"/>
        <v>0</v>
      </c>
      <c r="X1173" s="14">
        <f t="shared" si="957"/>
        <v>0</v>
      </c>
      <c r="Y1173" s="14">
        <f t="shared" si="957"/>
        <v>0</v>
      </c>
      <c r="Z1173" s="14">
        <f t="shared" si="957"/>
        <v>0</v>
      </c>
      <c r="AA1173" s="14">
        <f t="shared" si="957"/>
        <v>0</v>
      </c>
    </row>
    <row r="1174" spans="1:27" s="14" customFormat="1" x14ac:dyDescent="0.35">
      <c r="B1174" s="14" t="s">
        <v>21</v>
      </c>
      <c r="D1174" s="14">
        <f t="shared" si="958"/>
        <v>0</v>
      </c>
      <c r="E1174" s="14">
        <f t="shared" si="956"/>
        <v>0</v>
      </c>
      <c r="F1174" s="14">
        <f t="shared" si="956"/>
        <v>0</v>
      </c>
      <c r="G1174" s="14">
        <f t="shared" si="956"/>
        <v>0</v>
      </c>
      <c r="H1174" s="14">
        <f t="shared" si="956"/>
        <v>0</v>
      </c>
      <c r="I1174" s="14">
        <f t="shared" si="956"/>
        <v>0</v>
      </c>
      <c r="J1174" s="14">
        <f t="shared" si="956"/>
        <v>0</v>
      </c>
      <c r="K1174" s="14">
        <f t="shared" si="956"/>
        <v>0</v>
      </c>
      <c r="L1174" s="14">
        <f t="shared" si="956"/>
        <v>0</v>
      </c>
      <c r="M1174" s="14">
        <f t="shared" si="956"/>
        <v>0</v>
      </c>
      <c r="N1174" s="14">
        <f t="shared" si="956"/>
        <v>0</v>
      </c>
      <c r="O1174" s="14">
        <f t="shared" si="956"/>
        <v>0</v>
      </c>
      <c r="P1174" s="14">
        <f t="shared" si="956"/>
        <v>0</v>
      </c>
      <c r="Q1174" s="14">
        <f t="shared" si="956"/>
        <v>0</v>
      </c>
      <c r="R1174" s="14">
        <f t="shared" si="956"/>
        <v>0</v>
      </c>
      <c r="S1174" s="14">
        <f t="shared" si="956"/>
        <v>0</v>
      </c>
      <c r="T1174" s="14">
        <f t="shared" si="956"/>
        <v>0</v>
      </c>
      <c r="U1174" s="14">
        <f t="shared" si="957"/>
        <v>0</v>
      </c>
      <c r="V1174" s="14">
        <f t="shared" si="957"/>
        <v>0</v>
      </c>
      <c r="W1174" s="14">
        <f t="shared" si="957"/>
        <v>0</v>
      </c>
      <c r="X1174" s="14">
        <f t="shared" si="957"/>
        <v>0</v>
      </c>
      <c r="Y1174" s="14">
        <f t="shared" si="957"/>
        <v>0</v>
      </c>
      <c r="Z1174" s="14">
        <f t="shared" si="957"/>
        <v>0</v>
      </c>
      <c r="AA1174" s="14">
        <f t="shared" si="957"/>
        <v>0</v>
      </c>
    </row>
    <row r="1175" spans="1:27" s="14" customFormat="1" x14ac:dyDescent="0.35">
      <c r="B1175" s="14" t="s">
        <v>22</v>
      </c>
      <c r="D1175" s="14">
        <f t="shared" si="958"/>
        <v>0</v>
      </c>
      <c r="E1175" s="14">
        <f t="shared" si="956"/>
        <v>0</v>
      </c>
      <c r="F1175" s="14">
        <f t="shared" si="956"/>
        <v>0</v>
      </c>
      <c r="G1175" s="14">
        <f t="shared" si="956"/>
        <v>0</v>
      </c>
      <c r="H1175" s="14">
        <f t="shared" si="956"/>
        <v>0</v>
      </c>
      <c r="I1175" s="14">
        <f t="shared" si="956"/>
        <v>0</v>
      </c>
      <c r="J1175" s="14">
        <f t="shared" si="956"/>
        <v>0</v>
      </c>
      <c r="K1175" s="14">
        <f t="shared" si="956"/>
        <v>0</v>
      </c>
      <c r="L1175" s="14">
        <f t="shared" si="956"/>
        <v>0</v>
      </c>
      <c r="M1175" s="14">
        <f t="shared" si="956"/>
        <v>0</v>
      </c>
      <c r="N1175" s="14">
        <f t="shared" si="956"/>
        <v>0</v>
      </c>
      <c r="O1175" s="14">
        <f t="shared" si="956"/>
        <v>0</v>
      </c>
      <c r="P1175" s="14">
        <f t="shared" si="956"/>
        <v>0</v>
      </c>
      <c r="Q1175" s="14">
        <f t="shared" si="956"/>
        <v>0</v>
      </c>
      <c r="R1175" s="14">
        <f t="shared" si="956"/>
        <v>0</v>
      </c>
      <c r="S1175" s="14">
        <f t="shared" si="956"/>
        <v>0</v>
      </c>
      <c r="T1175" s="14">
        <f t="shared" si="956"/>
        <v>0</v>
      </c>
      <c r="U1175" s="14">
        <f t="shared" si="957"/>
        <v>0</v>
      </c>
      <c r="V1175" s="14">
        <f t="shared" si="957"/>
        <v>0</v>
      </c>
      <c r="W1175" s="14">
        <f t="shared" si="957"/>
        <v>0</v>
      </c>
      <c r="X1175" s="14">
        <f t="shared" si="957"/>
        <v>0</v>
      </c>
      <c r="Y1175" s="14">
        <f t="shared" si="957"/>
        <v>0</v>
      </c>
      <c r="Z1175" s="14">
        <f t="shared" si="957"/>
        <v>0</v>
      </c>
      <c r="AA1175" s="14">
        <f t="shared" si="957"/>
        <v>0</v>
      </c>
    </row>
    <row r="1176" spans="1:27" s="14" customFormat="1" x14ac:dyDescent="0.35">
      <c r="B1176" s="14" t="s">
        <v>23</v>
      </c>
      <c r="D1176" s="14">
        <f t="shared" si="958"/>
        <v>0</v>
      </c>
      <c r="E1176" s="14">
        <f t="shared" si="956"/>
        <v>0</v>
      </c>
      <c r="F1176" s="14">
        <f t="shared" si="956"/>
        <v>0</v>
      </c>
      <c r="G1176" s="14">
        <f t="shared" si="956"/>
        <v>0</v>
      </c>
      <c r="H1176" s="14">
        <f t="shared" si="956"/>
        <v>0</v>
      </c>
      <c r="I1176" s="14">
        <f t="shared" si="956"/>
        <v>0</v>
      </c>
      <c r="J1176" s="14">
        <f t="shared" si="956"/>
        <v>0</v>
      </c>
      <c r="K1176" s="14">
        <f t="shared" si="956"/>
        <v>0</v>
      </c>
      <c r="L1176" s="14">
        <f t="shared" si="956"/>
        <v>0</v>
      </c>
      <c r="M1176" s="14">
        <f t="shared" si="956"/>
        <v>0</v>
      </c>
      <c r="N1176" s="14">
        <f t="shared" si="956"/>
        <v>0</v>
      </c>
      <c r="O1176" s="14">
        <f t="shared" si="956"/>
        <v>0</v>
      </c>
      <c r="P1176" s="14">
        <f t="shared" si="956"/>
        <v>0</v>
      </c>
      <c r="Q1176" s="14">
        <f t="shared" si="956"/>
        <v>0</v>
      </c>
      <c r="R1176" s="14">
        <f t="shared" si="956"/>
        <v>0</v>
      </c>
      <c r="S1176" s="14">
        <f t="shared" si="956"/>
        <v>0</v>
      </c>
      <c r="T1176" s="14">
        <f t="shared" si="956"/>
        <v>0</v>
      </c>
      <c r="U1176" s="14">
        <f t="shared" si="957"/>
        <v>0</v>
      </c>
      <c r="V1176" s="14">
        <f t="shared" si="957"/>
        <v>0</v>
      </c>
      <c r="W1176" s="14">
        <f t="shared" si="957"/>
        <v>0</v>
      </c>
      <c r="X1176" s="14">
        <f t="shared" si="957"/>
        <v>0</v>
      </c>
      <c r="Y1176" s="14">
        <f t="shared" si="957"/>
        <v>0</v>
      </c>
      <c r="Z1176" s="14">
        <f t="shared" si="957"/>
        <v>0</v>
      </c>
      <c r="AA1176" s="14">
        <f t="shared" si="957"/>
        <v>0</v>
      </c>
    </row>
    <row r="1177" spans="1:27" s="14" customFormat="1" x14ac:dyDescent="0.35">
      <c r="B1177" s="14" t="s">
        <v>42</v>
      </c>
      <c r="D1177" s="14">
        <f t="shared" si="958"/>
        <v>0</v>
      </c>
      <c r="E1177" s="14">
        <f t="shared" si="956"/>
        <v>0</v>
      </c>
      <c r="F1177" s="14">
        <f t="shared" si="956"/>
        <v>0</v>
      </c>
      <c r="G1177" s="14">
        <f t="shared" si="956"/>
        <v>0</v>
      </c>
      <c r="H1177" s="14">
        <f t="shared" si="956"/>
        <v>0</v>
      </c>
      <c r="I1177" s="14">
        <f t="shared" si="956"/>
        <v>0</v>
      </c>
      <c r="J1177" s="14">
        <f t="shared" si="956"/>
        <v>0</v>
      </c>
      <c r="K1177" s="14">
        <f t="shared" si="956"/>
        <v>0</v>
      </c>
      <c r="L1177" s="14">
        <f t="shared" si="956"/>
        <v>0</v>
      </c>
      <c r="M1177" s="14">
        <f t="shared" si="956"/>
        <v>0</v>
      </c>
      <c r="N1177" s="14">
        <f t="shared" si="956"/>
        <v>0</v>
      </c>
      <c r="O1177" s="14">
        <f t="shared" si="956"/>
        <v>0</v>
      </c>
      <c r="P1177" s="14">
        <f t="shared" si="956"/>
        <v>0</v>
      </c>
      <c r="Q1177" s="14">
        <f t="shared" si="956"/>
        <v>0</v>
      </c>
      <c r="R1177" s="14">
        <f t="shared" si="956"/>
        <v>0</v>
      </c>
      <c r="S1177" s="14">
        <f t="shared" si="956"/>
        <v>0</v>
      </c>
      <c r="T1177" s="14">
        <f t="shared" si="956"/>
        <v>0</v>
      </c>
      <c r="U1177" s="14">
        <f t="shared" si="957"/>
        <v>0</v>
      </c>
      <c r="V1177" s="14">
        <f t="shared" si="957"/>
        <v>0</v>
      </c>
      <c r="W1177" s="14">
        <f t="shared" si="957"/>
        <v>0</v>
      </c>
      <c r="X1177" s="14">
        <f t="shared" si="957"/>
        <v>0</v>
      </c>
      <c r="Y1177" s="14">
        <f t="shared" si="957"/>
        <v>0</v>
      </c>
      <c r="Z1177" s="14">
        <f t="shared" si="957"/>
        <v>0</v>
      </c>
      <c r="AA1177" s="14">
        <f t="shared" si="957"/>
        <v>0</v>
      </c>
    </row>
    <row r="1178" spans="1:27" s="14" customFormat="1" x14ac:dyDescent="0.35">
      <c r="B1178" s="14" t="s">
        <v>24</v>
      </c>
      <c r="D1178" s="14">
        <f t="shared" si="958"/>
        <v>0</v>
      </c>
      <c r="E1178" s="14">
        <f t="shared" si="956"/>
        <v>0</v>
      </c>
      <c r="F1178" s="14">
        <f t="shared" si="956"/>
        <v>0</v>
      </c>
      <c r="G1178" s="14">
        <f t="shared" si="956"/>
        <v>0</v>
      </c>
      <c r="H1178" s="14">
        <f t="shared" si="956"/>
        <v>0</v>
      </c>
      <c r="I1178" s="14">
        <f t="shared" si="956"/>
        <v>0</v>
      </c>
      <c r="J1178" s="14">
        <f t="shared" si="956"/>
        <v>0</v>
      </c>
      <c r="K1178" s="14">
        <f t="shared" si="956"/>
        <v>0</v>
      </c>
      <c r="L1178" s="14">
        <f t="shared" si="956"/>
        <v>0</v>
      </c>
      <c r="M1178" s="14">
        <f t="shared" si="956"/>
        <v>0</v>
      </c>
      <c r="N1178" s="14">
        <f t="shared" si="956"/>
        <v>0</v>
      </c>
      <c r="O1178" s="14">
        <f t="shared" si="956"/>
        <v>0</v>
      </c>
      <c r="P1178" s="14">
        <f t="shared" si="956"/>
        <v>0</v>
      </c>
      <c r="Q1178" s="14">
        <f t="shared" si="956"/>
        <v>0</v>
      </c>
      <c r="R1178" s="14">
        <f t="shared" si="956"/>
        <v>0</v>
      </c>
      <c r="S1178" s="14">
        <f t="shared" si="956"/>
        <v>0</v>
      </c>
      <c r="T1178" s="14">
        <f t="shared" si="956"/>
        <v>0</v>
      </c>
      <c r="U1178" s="14">
        <f t="shared" si="957"/>
        <v>0</v>
      </c>
      <c r="V1178" s="14">
        <f t="shared" si="957"/>
        <v>0</v>
      </c>
      <c r="W1178" s="14">
        <f t="shared" si="957"/>
        <v>0</v>
      </c>
      <c r="X1178" s="14">
        <f t="shared" si="957"/>
        <v>0</v>
      </c>
      <c r="Y1178" s="14">
        <f t="shared" si="957"/>
        <v>0</v>
      </c>
      <c r="Z1178" s="14">
        <f t="shared" si="957"/>
        <v>0</v>
      </c>
      <c r="AA1178" s="14">
        <f t="shared" si="957"/>
        <v>0</v>
      </c>
    </row>
    <row r="1179" spans="1:27" s="14" customFormat="1" x14ac:dyDescent="0.35">
      <c r="B1179" s="14" t="s">
        <v>25</v>
      </c>
      <c r="D1179" s="14">
        <f t="shared" si="958"/>
        <v>0</v>
      </c>
      <c r="E1179" s="14">
        <f t="shared" si="956"/>
        <v>0</v>
      </c>
      <c r="F1179" s="14">
        <f t="shared" si="956"/>
        <v>0</v>
      </c>
      <c r="G1179" s="14">
        <f t="shared" si="956"/>
        <v>0</v>
      </c>
      <c r="H1179" s="14">
        <f t="shared" si="956"/>
        <v>0</v>
      </c>
      <c r="I1179" s="14">
        <f t="shared" si="956"/>
        <v>0</v>
      </c>
      <c r="J1179" s="14">
        <f t="shared" si="956"/>
        <v>0</v>
      </c>
      <c r="K1179" s="14">
        <f t="shared" si="956"/>
        <v>0</v>
      </c>
      <c r="L1179" s="14">
        <f t="shared" si="956"/>
        <v>0</v>
      </c>
      <c r="M1179" s="14">
        <f t="shared" si="956"/>
        <v>0</v>
      </c>
      <c r="N1179" s="14">
        <f t="shared" si="956"/>
        <v>0</v>
      </c>
      <c r="O1179" s="14">
        <f t="shared" si="956"/>
        <v>0</v>
      </c>
      <c r="P1179" s="14">
        <f t="shared" si="956"/>
        <v>0</v>
      </c>
      <c r="Q1179" s="14">
        <f t="shared" si="956"/>
        <v>0</v>
      </c>
      <c r="R1179" s="14">
        <f t="shared" si="956"/>
        <v>0</v>
      </c>
      <c r="S1179" s="14">
        <f t="shared" si="956"/>
        <v>0</v>
      </c>
      <c r="T1179" s="14">
        <f t="shared" si="956"/>
        <v>0</v>
      </c>
      <c r="U1179" s="14">
        <f t="shared" si="957"/>
        <v>0</v>
      </c>
      <c r="V1179" s="14">
        <f t="shared" si="957"/>
        <v>0</v>
      </c>
      <c r="W1179" s="14">
        <f t="shared" si="957"/>
        <v>0</v>
      </c>
      <c r="X1179" s="14">
        <f t="shared" si="957"/>
        <v>0</v>
      </c>
      <c r="Y1179" s="14">
        <f t="shared" si="957"/>
        <v>0</v>
      </c>
      <c r="Z1179" s="14">
        <f t="shared" si="957"/>
        <v>0</v>
      </c>
      <c r="AA1179" s="14">
        <f t="shared" si="957"/>
        <v>0</v>
      </c>
    </row>
    <row r="1180" spans="1:27" s="14" customFormat="1" x14ac:dyDescent="0.35">
      <c r="B1180" s="14" t="s">
        <v>26</v>
      </c>
      <c r="D1180" s="14">
        <f t="shared" si="958"/>
        <v>0</v>
      </c>
      <c r="E1180" s="14">
        <f t="shared" si="956"/>
        <v>0</v>
      </c>
      <c r="F1180" s="14">
        <f t="shared" si="956"/>
        <v>0</v>
      </c>
      <c r="G1180" s="14">
        <f t="shared" si="956"/>
        <v>0</v>
      </c>
      <c r="H1180" s="14">
        <f t="shared" si="956"/>
        <v>0</v>
      </c>
      <c r="I1180" s="14">
        <f t="shared" si="956"/>
        <v>0</v>
      </c>
      <c r="J1180" s="14">
        <f t="shared" si="956"/>
        <v>0</v>
      </c>
      <c r="K1180" s="14">
        <f t="shared" si="956"/>
        <v>0</v>
      </c>
      <c r="L1180" s="14">
        <f t="shared" si="956"/>
        <v>0</v>
      </c>
      <c r="M1180" s="14">
        <f t="shared" si="956"/>
        <v>0</v>
      </c>
      <c r="N1180" s="14">
        <f t="shared" si="956"/>
        <v>0</v>
      </c>
      <c r="O1180" s="14">
        <f t="shared" si="956"/>
        <v>0</v>
      </c>
      <c r="P1180" s="14">
        <f t="shared" si="956"/>
        <v>0</v>
      </c>
      <c r="Q1180" s="14">
        <f t="shared" si="956"/>
        <v>0</v>
      </c>
      <c r="R1180" s="14">
        <f t="shared" si="956"/>
        <v>0</v>
      </c>
      <c r="S1180" s="14">
        <f t="shared" si="956"/>
        <v>0</v>
      </c>
      <c r="T1180" s="14">
        <f t="shared" si="956"/>
        <v>0</v>
      </c>
      <c r="U1180" s="14">
        <f t="shared" si="957"/>
        <v>0</v>
      </c>
      <c r="V1180" s="14">
        <f t="shared" si="957"/>
        <v>0</v>
      </c>
      <c r="W1180" s="14">
        <f t="shared" si="957"/>
        <v>0</v>
      </c>
      <c r="X1180" s="14">
        <f t="shared" si="957"/>
        <v>0</v>
      </c>
      <c r="Y1180" s="14">
        <f t="shared" si="957"/>
        <v>0</v>
      </c>
      <c r="Z1180" s="14">
        <f t="shared" si="957"/>
        <v>0</v>
      </c>
      <c r="AA1180" s="14">
        <f t="shared" si="957"/>
        <v>0</v>
      </c>
    </row>
    <row r="1181" spans="1:27" s="14" customFormat="1" x14ac:dyDescent="0.35">
      <c r="B1181" s="14" t="s">
        <v>43</v>
      </c>
      <c r="D1181" s="14">
        <f t="shared" si="958"/>
        <v>0</v>
      </c>
      <c r="E1181" s="14">
        <f t="shared" si="956"/>
        <v>0</v>
      </c>
      <c r="F1181" s="14">
        <f t="shared" si="956"/>
        <v>0</v>
      </c>
      <c r="G1181" s="14">
        <f t="shared" si="956"/>
        <v>0</v>
      </c>
      <c r="H1181" s="14">
        <f t="shared" si="956"/>
        <v>0</v>
      </c>
      <c r="I1181" s="14">
        <f t="shared" si="956"/>
        <v>0</v>
      </c>
      <c r="J1181" s="14">
        <f t="shared" si="956"/>
        <v>0</v>
      </c>
      <c r="K1181" s="14">
        <f t="shared" si="956"/>
        <v>0</v>
      </c>
      <c r="L1181" s="14">
        <f t="shared" si="956"/>
        <v>0</v>
      </c>
      <c r="M1181" s="14">
        <f t="shared" si="956"/>
        <v>0</v>
      </c>
      <c r="N1181" s="14">
        <f t="shared" si="956"/>
        <v>0</v>
      </c>
      <c r="O1181" s="14">
        <f t="shared" si="956"/>
        <v>0</v>
      </c>
      <c r="P1181" s="14">
        <f t="shared" si="956"/>
        <v>0</v>
      </c>
      <c r="Q1181" s="14">
        <f t="shared" si="956"/>
        <v>0</v>
      </c>
      <c r="R1181" s="14">
        <f t="shared" si="956"/>
        <v>0</v>
      </c>
      <c r="S1181" s="14">
        <f t="shared" si="956"/>
        <v>0</v>
      </c>
      <c r="T1181" s="14">
        <f t="shared" si="956"/>
        <v>0</v>
      </c>
      <c r="U1181" s="14">
        <f t="shared" si="957"/>
        <v>0</v>
      </c>
      <c r="V1181" s="14">
        <f t="shared" si="957"/>
        <v>0</v>
      </c>
      <c r="W1181" s="14">
        <f t="shared" si="957"/>
        <v>0</v>
      </c>
      <c r="X1181" s="14">
        <f t="shared" si="957"/>
        <v>0</v>
      </c>
      <c r="Y1181" s="14">
        <f t="shared" si="957"/>
        <v>0</v>
      </c>
      <c r="Z1181" s="14">
        <f t="shared" si="957"/>
        <v>0</v>
      </c>
      <c r="AA1181" s="14">
        <f t="shared" si="957"/>
        <v>0</v>
      </c>
    </row>
    <row r="1182" spans="1:27" s="14" customFormat="1" x14ac:dyDescent="0.35">
      <c r="B1182" s="14" t="s">
        <v>27</v>
      </c>
      <c r="D1182" s="14">
        <f t="shared" si="958"/>
        <v>0</v>
      </c>
      <c r="E1182" s="14">
        <f t="shared" si="956"/>
        <v>0</v>
      </c>
      <c r="F1182" s="14">
        <f t="shared" si="956"/>
        <v>0</v>
      </c>
      <c r="G1182" s="14">
        <f t="shared" si="956"/>
        <v>0</v>
      </c>
      <c r="H1182" s="14">
        <f t="shared" si="956"/>
        <v>0</v>
      </c>
      <c r="I1182" s="14">
        <f t="shared" si="956"/>
        <v>0</v>
      </c>
      <c r="J1182" s="14">
        <f t="shared" si="956"/>
        <v>0</v>
      </c>
      <c r="K1182" s="14">
        <f t="shared" si="956"/>
        <v>0</v>
      </c>
      <c r="L1182" s="14">
        <f t="shared" si="956"/>
        <v>0</v>
      </c>
      <c r="M1182" s="14">
        <f t="shared" si="956"/>
        <v>0</v>
      </c>
      <c r="N1182" s="14">
        <f t="shared" si="956"/>
        <v>0</v>
      </c>
      <c r="O1182" s="14">
        <f t="shared" si="956"/>
        <v>0</v>
      </c>
      <c r="P1182" s="14">
        <f t="shared" si="956"/>
        <v>0</v>
      </c>
      <c r="Q1182" s="14">
        <f t="shared" si="956"/>
        <v>0</v>
      </c>
      <c r="R1182" s="14">
        <f t="shared" si="956"/>
        <v>0</v>
      </c>
      <c r="S1182" s="14">
        <f t="shared" si="956"/>
        <v>0</v>
      </c>
      <c r="T1182" s="14">
        <f t="shared" si="956"/>
        <v>0</v>
      </c>
      <c r="U1182" s="14">
        <f t="shared" si="957"/>
        <v>0</v>
      </c>
      <c r="V1182" s="14">
        <f t="shared" si="957"/>
        <v>0</v>
      </c>
      <c r="W1182" s="14">
        <f t="shared" si="957"/>
        <v>0</v>
      </c>
      <c r="X1182" s="14">
        <f t="shared" si="957"/>
        <v>0</v>
      </c>
      <c r="Y1182" s="14">
        <f t="shared" si="957"/>
        <v>0</v>
      </c>
      <c r="Z1182" s="14">
        <f t="shared" si="957"/>
        <v>0</v>
      </c>
      <c r="AA1182" s="14">
        <f t="shared" si="957"/>
        <v>0</v>
      </c>
    </row>
    <row r="1183" spans="1:27" s="14" customFormat="1" x14ac:dyDescent="0.35">
      <c r="B1183" s="14" t="s">
        <v>28</v>
      </c>
      <c r="D1183" s="14">
        <f t="shared" si="958"/>
        <v>0</v>
      </c>
      <c r="E1183" s="14">
        <f t="shared" si="956"/>
        <v>0</v>
      </c>
      <c r="F1183" s="14">
        <f t="shared" si="956"/>
        <v>0</v>
      </c>
      <c r="G1183" s="14">
        <f t="shared" si="956"/>
        <v>0</v>
      </c>
      <c r="H1183" s="14">
        <f t="shared" si="956"/>
        <v>0</v>
      </c>
      <c r="I1183" s="14">
        <f t="shared" si="956"/>
        <v>0</v>
      </c>
      <c r="J1183" s="14">
        <f t="shared" si="956"/>
        <v>0</v>
      </c>
      <c r="K1183" s="14">
        <f t="shared" si="956"/>
        <v>0</v>
      </c>
      <c r="L1183" s="14">
        <f t="shared" si="956"/>
        <v>0</v>
      </c>
      <c r="M1183" s="14">
        <f t="shared" si="956"/>
        <v>0</v>
      </c>
      <c r="N1183" s="14">
        <f t="shared" si="956"/>
        <v>0</v>
      </c>
      <c r="O1183" s="14">
        <f t="shared" si="956"/>
        <v>0</v>
      </c>
      <c r="P1183" s="14">
        <f t="shared" si="956"/>
        <v>0</v>
      </c>
      <c r="Q1183" s="14">
        <f t="shared" si="956"/>
        <v>0</v>
      </c>
      <c r="R1183" s="14">
        <f t="shared" si="956"/>
        <v>0</v>
      </c>
      <c r="S1183" s="14">
        <f t="shared" si="956"/>
        <v>0</v>
      </c>
      <c r="T1183" s="14">
        <f t="shared" si="956"/>
        <v>0</v>
      </c>
      <c r="U1183" s="14">
        <f t="shared" si="957"/>
        <v>0</v>
      </c>
      <c r="V1183" s="14">
        <f t="shared" si="957"/>
        <v>0</v>
      </c>
      <c r="W1183" s="14">
        <f t="shared" si="957"/>
        <v>0</v>
      </c>
      <c r="X1183" s="14">
        <f t="shared" si="957"/>
        <v>0</v>
      </c>
      <c r="Y1183" s="14">
        <f t="shared" si="957"/>
        <v>0</v>
      </c>
      <c r="Z1183" s="14">
        <f t="shared" si="957"/>
        <v>0</v>
      </c>
      <c r="AA1183" s="14">
        <f t="shared" si="957"/>
        <v>0</v>
      </c>
    </row>
    <row r="1184" spans="1:27" s="14" customFormat="1" x14ac:dyDescent="0.35">
      <c r="B1184" s="14" t="s">
        <v>29</v>
      </c>
      <c r="D1184" s="14">
        <f t="shared" si="958"/>
        <v>0</v>
      </c>
      <c r="E1184" s="14">
        <f t="shared" si="956"/>
        <v>0</v>
      </c>
      <c r="F1184" s="14">
        <f t="shared" si="956"/>
        <v>0</v>
      </c>
      <c r="G1184" s="14">
        <f t="shared" si="956"/>
        <v>0</v>
      </c>
      <c r="H1184" s="14">
        <f t="shared" si="956"/>
        <v>0</v>
      </c>
      <c r="I1184" s="14">
        <f t="shared" si="956"/>
        <v>0</v>
      </c>
      <c r="J1184" s="14">
        <f t="shared" si="956"/>
        <v>0</v>
      </c>
      <c r="K1184" s="14">
        <f t="shared" si="956"/>
        <v>0</v>
      </c>
      <c r="L1184" s="14">
        <f t="shared" si="956"/>
        <v>0</v>
      </c>
      <c r="M1184" s="14">
        <f t="shared" si="956"/>
        <v>0</v>
      </c>
      <c r="N1184" s="14">
        <f t="shared" si="956"/>
        <v>0</v>
      </c>
      <c r="O1184" s="14">
        <f t="shared" si="956"/>
        <v>0</v>
      </c>
      <c r="P1184" s="14">
        <f t="shared" si="956"/>
        <v>0</v>
      </c>
      <c r="Q1184" s="14">
        <f t="shared" si="956"/>
        <v>0</v>
      </c>
      <c r="R1184" s="14">
        <f t="shared" si="956"/>
        <v>0</v>
      </c>
      <c r="S1184" s="14">
        <f t="shared" si="956"/>
        <v>0</v>
      </c>
      <c r="T1184" s="14">
        <f t="shared" si="956"/>
        <v>0</v>
      </c>
      <c r="U1184" s="14">
        <f t="shared" si="957"/>
        <v>0</v>
      </c>
      <c r="V1184" s="14">
        <f t="shared" si="957"/>
        <v>0</v>
      </c>
      <c r="W1184" s="14">
        <f t="shared" si="957"/>
        <v>0</v>
      </c>
      <c r="X1184" s="14">
        <f t="shared" si="957"/>
        <v>0</v>
      </c>
      <c r="Y1184" s="14">
        <f t="shared" si="957"/>
        <v>0</v>
      </c>
      <c r="Z1184" s="14">
        <f t="shared" si="957"/>
        <v>0</v>
      </c>
      <c r="AA1184" s="14">
        <f t="shared" si="957"/>
        <v>0</v>
      </c>
    </row>
    <row r="1185" spans="1:27" s="14" customFormat="1" x14ac:dyDescent="0.35">
      <c r="B1185" s="14" t="s">
        <v>30</v>
      </c>
      <c r="D1185" s="14">
        <f t="shared" si="958"/>
        <v>0</v>
      </c>
      <c r="E1185" s="14">
        <f t="shared" si="956"/>
        <v>0</v>
      </c>
      <c r="F1185" s="14">
        <f t="shared" si="956"/>
        <v>0</v>
      </c>
      <c r="G1185" s="14">
        <f t="shared" si="956"/>
        <v>0</v>
      </c>
      <c r="H1185" s="14">
        <f t="shared" si="956"/>
        <v>0</v>
      </c>
      <c r="I1185" s="14">
        <f t="shared" si="956"/>
        <v>0</v>
      </c>
      <c r="J1185" s="14">
        <f t="shared" si="956"/>
        <v>0</v>
      </c>
      <c r="K1185" s="14">
        <f t="shared" si="956"/>
        <v>0</v>
      </c>
      <c r="L1185" s="14">
        <f t="shared" si="956"/>
        <v>0</v>
      </c>
      <c r="M1185" s="14">
        <f t="shared" si="956"/>
        <v>0</v>
      </c>
      <c r="N1185" s="14">
        <f t="shared" si="956"/>
        <v>0</v>
      </c>
      <c r="O1185" s="14">
        <f t="shared" si="956"/>
        <v>0</v>
      </c>
      <c r="P1185" s="14">
        <f t="shared" si="956"/>
        <v>0</v>
      </c>
      <c r="Q1185" s="14">
        <f t="shared" si="956"/>
        <v>0</v>
      </c>
      <c r="R1185" s="14">
        <f t="shared" si="956"/>
        <v>0</v>
      </c>
      <c r="S1185" s="14">
        <f t="shared" si="956"/>
        <v>0</v>
      </c>
      <c r="T1185" s="14">
        <f t="shared" si="956"/>
        <v>0</v>
      </c>
      <c r="U1185" s="14">
        <f t="shared" si="957"/>
        <v>0</v>
      </c>
      <c r="V1185" s="14">
        <f t="shared" si="957"/>
        <v>0</v>
      </c>
      <c r="W1185" s="14">
        <f t="shared" si="957"/>
        <v>0</v>
      </c>
      <c r="X1185" s="14">
        <f t="shared" si="957"/>
        <v>0</v>
      </c>
      <c r="Y1185" s="14">
        <f t="shared" si="957"/>
        <v>0</v>
      </c>
      <c r="Z1185" s="14">
        <f t="shared" si="957"/>
        <v>0</v>
      </c>
      <c r="AA1185" s="14">
        <f t="shared" si="957"/>
        <v>0</v>
      </c>
    </row>
    <row r="1186" spans="1:27" s="14" customFormat="1" x14ac:dyDescent="0.35">
      <c r="B1186" s="14" t="s">
        <v>31</v>
      </c>
      <c r="D1186" s="14">
        <f t="shared" si="958"/>
        <v>0</v>
      </c>
      <c r="E1186" s="14">
        <f t="shared" ref="E1186:E1188" si="959">D1186</f>
        <v>0</v>
      </c>
      <c r="F1186" s="14">
        <f t="shared" ref="F1186:F1188" si="960">E1186</f>
        <v>0</v>
      </c>
      <c r="G1186" s="14">
        <f t="shared" ref="G1186:G1188" si="961">F1186</f>
        <v>0</v>
      </c>
      <c r="H1186" s="14">
        <f t="shared" ref="H1186:H1188" si="962">G1186</f>
        <v>0</v>
      </c>
      <c r="I1186" s="14">
        <f t="shared" ref="I1186:I1188" si="963">H1186</f>
        <v>0</v>
      </c>
      <c r="J1186" s="14">
        <f t="shared" ref="J1186:J1188" si="964">I1186</f>
        <v>0</v>
      </c>
      <c r="K1186" s="14">
        <f t="shared" ref="K1186:K1188" si="965">J1186</f>
        <v>0</v>
      </c>
      <c r="L1186" s="14">
        <f t="shared" ref="L1186:L1188" si="966">K1186</f>
        <v>0</v>
      </c>
      <c r="M1186" s="14">
        <f t="shared" ref="M1186:M1188" si="967">L1186</f>
        <v>0</v>
      </c>
      <c r="N1186" s="14">
        <f t="shared" ref="N1186:N1188" si="968">M1186</f>
        <v>0</v>
      </c>
      <c r="O1186" s="14">
        <f t="shared" ref="O1186:O1188" si="969">N1186</f>
        <v>0</v>
      </c>
      <c r="P1186" s="14">
        <f t="shared" ref="P1186:P1188" si="970">O1186</f>
        <v>0</v>
      </c>
      <c r="Q1186" s="14">
        <f t="shared" ref="Q1186:Q1188" si="971">P1186</f>
        <v>0</v>
      </c>
      <c r="R1186" s="14">
        <f t="shared" ref="R1186:R1188" si="972">Q1186</f>
        <v>0</v>
      </c>
      <c r="S1186" s="14">
        <f t="shared" ref="S1186:S1188" si="973">R1186</f>
        <v>0</v>
      </c>
      <c r="T1186" s="14">
        <f t="shared" ref="T1186:T1188" si="974">S1186</f>
        <v>0</v>
      </c>
      <c r="U1186" s="14">
        <f t="shared" ref="U1186:U1188" si="975">T1186</f>
        <v>0</v>
      </c>
      <c r="V1186" s="14">
        <f t="shared" ref="V1186:V1188" si="976">U1186</f>
        <v>0</v>
      </c>
      <c r="W1186" s="14">
        <f t="shared" ref="W1186:W1188" si="977">V1186</f>
        <v>0</v>
      </c>
      <c r="X1186" s="14">
        <f t="shared" ref="X1186:X1188" si="978">W1186</f>
        <v>0</v>
      </c>
      <c r="Y1186" s="14">
        <f t="shared" ref="Y1186:Y1188" si="979">X1186</f>
        <v>0</v>
      </c>
      <c r="Z1186" s="14">
        <f t="shared" ref="Z1186:Z1188" si="980">Y1186</f>
        <v>0</v>
      </c>
      <c r="AA1186" s="14">
        <f t="shared" ref="AA1186:AA1188" si="981">Z1186</f>
        <v>0</v>
      </c>
    </row>
    <row r="1187" spans="1:27" s="14" customFormat="1" x14ac:dyDescent="0.35">
      <c r="B1187" s="14" t="s">
        <v>32</v>
      </c>
      <c r="D1187" s="14">
        <f t="shared" si="958"/>
        <v>0</v>
      </c>
      <c r="E1187" s="14">
        <f t="shared" si="959"/>
        <v>0</v>
      </c>
      <c r="F1187" s="14">
        <f t="shared" si="960"/>
        <v>0</v>
      </c>
      <c r="G1187" s="14">
        <f t="shared" si="961"/>
        <v>0</v>
      </c>
      <c r="H1187" s="14">
        <f t="shared" si="962"/>
        <v>0</v>
      </c>
      <c r="I1187" s="14">
        <f t="shared" si="963"/>
        <v>0</v>
      </c>
      <c r="J1187" s="14">
        <f t="shared" si="964"/>
        <v>0</v>
      </c>
      <c r="K1187" s="14">
        <f t="shared" si="965"/>
        <v>0</v>
      </c>
      <c r="L1187" s="14">
        <f t="shared" si="966"/>
        <v>0</v>
      </c>
      <c r="M1187" s="14">
        <f t="shared" si="967"/>
        <v>0</v>
      </c>
      <c r="N1187" s="14">
        <f t="shared" si="968"/>
        <v>0</v>
      </c>
      <c r="O1187" s="14">
        <f t="shared" si="969"/>
        <v>0</v>
      </c>
      <c r="P1187" s="14">
        <f t="shared" si="970"/>
        <v>0</v>
      </c>
      <c r="Q1187" s="14">
        <f t="shared" si="971"/>
        <v>0</v>
      </c>
      <c r="R1187" s="14">
        <f t="shared" si="972"/>
        <v>0</v>
      </c>
      <c r="S1187" s="14">
        <f t="shared" si="973"/>
        <v>0</v>
      </c>
      <c r="T1187" s="14">
        <f t="shared" si="974"/>
        <v>0</v>
      </c>
      <c r="U1187" s="14">
        <f t="shared" si="975"/>
        <v>0</v>
      </c>
      <c r="V1187" s="14">
        <f t="shared" si="976"/>
        <v>0</v>
      </c>
      <c r="W1187" s="14">
        <f t="shared" si="977"/>
        <v>0</v>
      </c>
      <c r="X1187" s="14">
        <f t="shared" si="978"/>
        <v>0</v>
      </c>
      <c r="Y1187" s="14">
        <f t="shared" si="979"/>
        <v>0</v>
      </c>
      <c r="Z1187" s="14">
        <f t="shared" si="980"/>
        <v>0</v>
      </c>
      <c r="AA1187" s="14">
        <f t="shared" si="981"/>
        <v>0</v>
      </c>
    </row>
    <row r="1188" spans="1:27" s="14" customFormat="1" x14ac:dyDescent="0.35">
      <c r="B1188" s="14" t="s">
        <v>33</v>
      </c>
      <c r="D1188" s="14">
        <f t="shared" si="958"/>
        <v>0</v>
      </c>
      <c r="E1188" s="14">
        <f t="shared" si="959"/>
        <v>0</v>
      </c>
      <c r="F1188" s="14">
        <f t="shared" si="960"/>
        <v>0</v>
      </c>
      <c r="G1188" s="14">
        <f t="shared" si="961"/>
        <v>0</v>
      </c>
      <c r="H1188" s="14">
        <f t="shared" si="962"/>
        <v>0</v>
      </c>
      <c r="I1188" s="14">
        <f t="shared" si="963"/>
        <v>0</v>
      </c>
      <c r="J1188" s="14">
        <f t="shared" si="964"/>
        <v>0</v>
      </c>
      <c r="K1188" s="14">
        <f t="shared" si="965"/>
        <v>0</v>
      </c>
      <c r="L1188" s="14">
        <f t="shared" si="966"/>
        <v>0</v>
      </c>
      <c r="M1188" s="14">
        <f t="shared" si="967"/>
        <v>0</v>
      </c>
      <c r="N1188" s="14">
        <f t="shared" si="968"/>
        <v>0</v>
      </c>
      <c r="O1188" s="14">
        <f t="shared" si="969"/>
        <v>0</v>
      </c>
      <c r="P1188" s="14">
        <f t="shared" si="970"/>
        <v>0</v>
      </c>
      <c r="Q1188" s="14">
        <f t="shared" si="971"/>
        <v>0</v>
      </c>
      <c r="R1188" s="14">
        <f t="shared" si="972"/>
        <v>0</v>
      </c>
      <c r="S1188" s="14">
        <f t="shared" si="973"/>
        <v>0</v>
      </c>
      <c r="T1188" s="14">
        <f t="shared" si="974"/>
        <v>0</v>
      </c>
      <c r="U1188" s="14">
        <f t="shared" si="975"/>
        <v>0</v>
      </c>
      <c r="V1188" s="14">
        <f t="shared" si="976"/>
        <v>0</v>
      </c>
      <c r="W1188" s="14">
        <f t="shared" si="977"/>
        <v>0</v>
      </c>
      <c r="X1188" s="14">
        <f t="shared" si="978"/>
        <v>0</v>
      </c>
      <c r="Y1188" s="14">
        <f t="shared" si="979"/>
        <v>0</v>
      </c>
      <c r="Z1188" s="14">
        <f t="shared" si="980"/>
        <v>0</v>
      </c>
      <c r="AA1188" s="14">
        <f t="shared" si="981"/>
        <v>0</v>
      </c>
    </row>
    <row r="1189" spans="1:27" x14ac:dyDescent="0.35">
      <c r="A1189" s="2"/>
    </row>
    <row r="1190" spans="1:27" x14ac:dyDescent="0.35">
      <c r="A1190" s="2" t="s">
        <v>2</v>
      </c>
      <c r="C1190" s="1">
        <v>2010</v>
      </c>
      <c r="D1190" s="1">
        <v>2011</v>
      </c>
      <c r="E1190" s="1">
        <v>2012</v>
      </c>
      <c r="F1190" s="1">
        <v>2013</v>
      </c>
      <c r="G1190" s="1">
        <v>2014</v>
      </c>
      <c r="H1190" s="1">
        <v>2015</v>
      </c>
      <c r="I1190" s="1">
        <v>2016</v>
      </c>
      <c r="J1190" s="1">
        <v>2017</v>
      </c>
      <c r="K1190" s="1">
        <v>2018</v>
      </c>
      <c r="L1190" s="1">
        <v>2019</v>
      </c>
      <c r="M1190" s="1">
        <v>2020</v>
      </c>
      <c r="N1190" s="1">
        <v>2021</v>
      </c>
      <c r="O1190" s="1">
        <v>2022</v>
      </c>
      <c r="P1190" s="1">
        <v>2023</v>
      </c>
      <c r="Q1190" s="1">
        <v>2024</v>
      </c>
      <c r="R1190" s="1">
        <v>2025</v>
      </c>
      <c r="S1190" s="1">
        <v>2026</v>
      </c>
      <c r="T1190" s="1">
        <v>2027</v>
      </c>
      <c r="U1190" s="1">
        <v>2028</v>
      </c>
      <c r="V1190" s="1">
        <v>2029</v>
      </c>
      <c r="W1190" s="1">
        <v>2030</v>
      </c>
      <c r="X1190" s="1">
        <v>2031</v>
      </c>
      <c r="Y1190" s="1">
        <v>2032</v>
      </c>
      <c r="Z1190" s="1">
        <v>2033</v>
      </c>
      <c r="AA1190" s="1">
        <v>2034</v>
      </c>
    </row>
    <row r="1191" spans="1:27" x14ac:dyDescent="0.35">
      <c r="A1191" s="2"/>
    </row>
    <row r="1192" spans="1:27" x14ac:dyDescent="0.35">
      <c r="A1192" s="2"/>
    </row>
    <row r="1193" spans="1:27" x14ac:dyDescent="0.35">
      <c r="A1193" s="2" t="s">
        <v>3</v>
      </c>
      <c r="C1193" s="1">
        <v>2010</v>
      </c>
      <c r="D1193" s="1">
        <v>2011</v>
      </c>
      <c r="E1193" s="1">
        <v>2012</v>
      </c>
      <c r="F1193" s="1">
        <v>2013</v>
      </c>
      <c r="G1193" s="1">
        <v>2014</v>
      </c>
      <c r="H1193" s="1">
        <v>2015</v>
      </c>
      <c r="I1193" s="1">
        <v>2016</v>
      </c>
      <c r="J1193" s="1">
        <v>2017</v>
      </c>
      <c r="K1193" s="1">
        <v>2018</v>
      </c>
      <c r="L1193" s="1">
        <v>2019</v>
      </c>
      <c r="M1193" s="1">
        <v>2020</v>
      </c>
      <c r="N1193" s="1">
        <v>2021</v>
      </c>
      <c r="O1193" s="1">
        <v>2022</v>
      </c>
      <c r="P1193" s="1">
        <v>2023</v>
      </c>
      <c r="Q1193" s="1">
        <v>2024</v>
      </c>
      <c r="R1193" s="1">
        <v>2025</v>
      </c>
      <c r="S1193" s="1">
        <v>2026</v>
      </c>
      <c r="T1193" s="1">
        <v>2027</v>
      </c>
      <c r="U1193" s="1">
        <v>2028</v>
      </c>
      <c r="V1193" s="1">
        <v>2029</v>
      </c>
      <c r="W1193" s="1">
        <v>2030</v>
      </c>
      <c r="X1193" s="1">
        <v>2031</v>
      </c>
      <c r="Y1193" s="1">
        <v>2032</v>
      </c>
      <c r="Z1193" s="1">
        <v>2033</v>
      </c>
      <c r="AA1193" s="1">
        <v>2034</v>
      </c>
    </row>
    <row r="1194" spans="1:27" x14ac:dyDescent="0.35">
      <c r="A1194" s="2"/>
      <c r="B1194" s="1" t="s">
        <v>41</v>
      </c>
      <c r="C1194" s="1">
        <v>0</v>
      </c>
      <c r="D1194" s="1">
        <v>0</v>
      </c>
      <c r="E1194" s="1">
        <v>0</v>
      </c>
      <c r="F1194" s="1">
        <v>0</v>
      </c>
      <c r="G1194" s="1">
        <v>0</v>
      </c>
      <c r="H1194" s="12">
        <f t="shared" ref="H1194:H1195" si="982">AVERAGE(E1194:G1194)</f>
        <v>0</v>
      </c>
      <c r="I1194" s="12">
        <f>H1194</f>
        <v>0</v>
      </c>
      <c r="J1194" s="12">
        <f t="shared" ref="J1194:AA1208" si="983">I1194</f>
        <v>0</v>
      </c>
      <c r="K1194" s="12">
        <f t="shared" si="983"/>
        <v>0</v>
      </c>
      <c r="L1194" s="12">
        <f t="shared" si="983"/>
        <v>0</v>
      </c>
      <c r="M1194" s="12">
        <f t="shared" si="983"/>
        <v>0</v>
      </c>
      <c r="N1194" s="12">
        <f t="shared" si="983"/>
        <v>0</v>
      </c>
      <c r="O1194" s="12">
        <f t="shared" si="983"/>
        <v>0</v>
      </c>
      <c r="P1194" s="12">
        <f t="shared" si="983"/>
        <v>0</v>
      </c>
      <c r="Q1194" s="12">
        <f t="shared" si="983"/>
        <v>0</v>
      </c>
      <c r="R1194" s="12">
        <f t="shared" si="983"/>
        <v>0</v>
      </c>
      <c r="S1194" s="12">
        <f t="shared" si="983"/>
        <v>0</v>
      </c>
      <c r="T1194" s="12">
        <f t="shared" si="983"/>
        <v>0</v>
      </c>
      <c r="U1194" s="12">
        <f t="shared" si="983"/>
        <v>0</v>
      </c>
      <c r="V1194" s="12">
        <f t="shared" si="983"/>
        <v>0</v>
      </c>
      <c r="W1194" s="12">
        <f t="shared" si="983"/>
        <v>0</v>
      </c>
      <c r="X1194" s="12">
        <f t="shared" si="983"/>
        <v>0</v>
      </c>
      <c r="Y1194" s="12">
        <f t="shared" si="983"/>
        <v>0</v>
      </c>
      <c r="Z1194" s="12">
        <f t="shared" si="983"/>
        <v>0</v>
      </c>
      <c r="AA1194" s="12">
        <f t="shared" si="983"/>
        <v>0</v>
      </c>
    </row>
    <row r="1195" spans="1:27" x14ac:dyDescent="0.35">
      <c r="A1195" s="2"/>
      <c r="B1195" s="1" t="s">
        <v>15</v>
      </c>
      <c r="C1195" s="1">
        <v>0</v>
      </c>
      <c r="D1195" s="1">
        <v>0</v>
      </c>
      <c r="E1195" s="1">
        <v>0</v>
      </c>
      <c r="F1195" s="1">
        <v>0</v>
      </c>
      <c r="G1195" s="1">
        <v>0</v>
      </c>
      <c r="H1195" s="12">
        <f t="shared" si="982"/>
        <v>0</v>
      </c>
      <c r="I1195" s="12">
        <f t="shared" ref="I1195:X1195" si="984">H1195</f>
        <v>0</v>
      </c>
      <c r="J1195" s="12">
        <f t="shared" si="984"/>
        <v>0</v>
      </c>
      <c r="K1195" s="12">
        <f t="shared" si="984"/>
        <v>0</v>
      </c>
      <c r="L1195" s="12">
        <f t="shared" si="984"/>
        <v>0</v>
      </c>
      <c r="M1195" s="12">
        <f t="shared" si="984"/>
        <v>0</v>
      </c>
      <c r="N1195" s="12">
        <f t="shared" si="984"/>
        <v>0</v>
      </c>
      <c r="O1195" s="12">
        <f t="shared" si="984"/>
        <v>0</v>
      </c>
      <c r="P1195" s="12">
        <f t="shared" si="984"/>
        <v>0</v>
      </c>
      <c r="Q1195" s="12">
        <f t="shared" si="984"/>
        <v>0</v>
      </c>
      <c r="R1195" s="12">
        <f t="shared" si="984"/>
        <v>0</v>
      </c>
      <c r="S1195" s="12">
        <f t="shared" si="984"/>
        <v>0</v>
      </c>
      <c r="T1195" s="12">
        <f t="shared" si="984"/>
        <v>0</v>
      </c>
      <c r="U1195" s="12">
        <f t="shared" si="984"/>
        <v>0</v>
      </c>
      <c r="V1195" s="12">
        <f t="shared" si="984"/>
        <v>0</v>
      </c>
      <c r="W1195" s="12">
        <f t="shared" si="984"/>
        <v>0</v>
      </c>
      <c r="X1195" s="12">
        <f t="shared" si="984"/>
        <v>0</v>
      </c>
      <c r="Y1195" s="12">
        <f t="shared" si="983"/>
        <v>0</v>
      </c>
      <c r="Z1195" s="12">
        <f t="shared" si="983"/>
        <v>0</v>
      </c>
      <c r="AA1195" s="12">
        <f t="shared" si="983"/>
        <v>0</v>
      </c>
    </row>
    <row r="1196" spans="1:27" x14ac:dyDescent="0.35">
      <c r="A1196" s="2"/>
      <c r="B1196" s="1" t="s">
        <v>16</v>
      </c>
      <c r="C1196" s="1">
        <v>315</v>
      </c>
      <c r="D1196" s="1">
        <v>100</v>
      </c>
      <c r="E1196" s="1">
        <v>100</v>
      </c>
      <c r="F1196" s="1">
        <v>200</v>
      </c>
      <c r="G1196" s="1">
        <v>350</v>
      </c>
      <c r="H1196" s="12">
        <f>AVERAGE(E1196:G1196)</f>
        <v>216.66666666666666</v>
      </c>
      <c r="I1196" s="12">
        <f>Parameters!D2*Parameters!F10</f>
        <v>1387.1305753200506</v>
      </c>
      <c r="J1196" s="12">
        <f t="shared" si="983"/>
        <v>1387.1305753200506</v>
      </c>
      <c r="K1196" s="12">
        <f t="shared" si="983"/>
        <v>1387.1305753200506</v>
      </c>
      <c r="L1196" s="12">
        <f t="shared" si="983"/>
        <v>1387.1305753200506</v>
      </c>
      <c r="M1196" s="12">
        <f t="shared" si="983"/>
        <v>1387.1305753200506</v>
      </c>
      <c r="N1196" s="12">
        <f t="shared" si="983"/>
        <v>1387.1305753200506</v>
      </c>
      <c r="O1196" s="12">
        <f t="shared" si="983"/>
        <v>1387.1305753200506</v>
      </c>
      <c r="P1196" s="12">
        <f t="shared" si="983"/>
        <v>1387.1305753200506</v>
      </c>
      <c r="Q1196" s="12">
        <f t="shared" si="983"/>
        <v>1387.1305753200506</v>
      </c>
      <c r="R1196" s="12">
        <f t="shared" si="983"/>
        <v>1387.1305753200506</v>
      </c>
      <c r="S1196" s="12">
        <f t="shared" si="983"/>
        <v>1387.1305753200506</v>
      </c>
      <c r="T1196" s="12">
        <f t="shared" si="983"/>
        <v>1387.1305753200506</v>
      </c>
      <c r="U1196" s="12">
        <f t="shared" si="983"/>
        <v>1387.1305753200506</v>
      </c>
      <c r="V1196" s="12">
        <f t="shared" si="983"/>
        <v>1387.1305753200506</v>
      </c>
      <c r="W1196" s="12">
        <f t="shared" si="983"/>
        <v>1387.1305753200506</v>
      </c>
      <c r="X1196" s="12">
        <f t="shared" si="983"/>
        <v>1387.1305753200506</v>
      </c>
      <c r="Y1196" s="12">
        <f t="shared" si="983"/>
        <v>1387.1305753200506</v>
      </c>
      <c r="Z1196" s="12">
        <f t="shared" si="983"/>
        <v>1387.1305753200506</v>
      </c>
      <c r="AA1196" s="12">
        <f t="shared" si="983"/>
        <v>1387.1305753200506</v>
      </c>
    </row>
    <row r="1197" spans="1:27" x14ac:dyDescent="0.35">
      <c r="B1197" s="1" t="s">
        <v>17</v>
      </c>
      <c r="C1197" s="1">
        <v>0</v>
      </c>
      <c r="D1197" s="1">
        <v>0</v>
      </c>
      <c r="E1197" s="1">
        <v>0</v>
      </c>
      <c r="F1197" s="1">
        <v>0</v>
      </c>
      <c r="G1197" s="1">
        <v>0</v>
      </c>
      <c r="H1197" s="12">
        <f t="shared" ref="H1197:H1210" si="985">AVERAGE(E1197:G1197)</f>
        <v>0</v>
      </c>
      <c r="I1197" s="12">
        <f t="shared" ref="I1197" si="986">H1197</f>
        <v>0</v>
      </c>
      <c r="J1197" s="12">
        <f t="shared" si="983"/>
        <v>0</v>
      </c>
      <c r="K1197" s="12">
        <f t="shared" si="983"/>
        <v>0</v>
      </c>
      <c r="L1197" s="12">
        <f t="shared" si="983"/>
        <v>0</v>
      </c>
      <c r="M1197" s="12">
        <f t="shared" si="983"/>
        <v>0</v>
      </c>
      <c r="N1197" s="12">
        <f t="shared" si="983"/>
        <v>0</v>
      </c>
      <c r="O1197" s="12">
        <f t="shared" si="983"/>
        <v>0</v>
      </c>
      <c r="P1197" s="12">
        <f t="shared" si="983"/>
        <v>0</v>
      </c>
      <c r="Q1197" s="12">
        <f t="shared" si="983"/>
        <v>0</v>
      </c>
      <c r="R1197" s="12">
        <f t="shared" si="983"/>
        <v>0</v>
      </c>
      <c r="S1197" s="12">
        <f t="shared" si="983"/>
        <v>0</v>
      </c>
      <c r="T1197" s="12">
        <f t="shared" si="983"/>
        <v>0</v>
      </c>
      <c r="U1197" s="12">
        <f t="shared" si="983"/>
        <v>0</v>
      </c>
      <c r="V1197" s="12">
        <f t="shared" si="983"/>
        <v>0</v>
      </c>
      <c r="W1197" s="12">
        <f t="shared" si="983"/>
        <v>0</v>
      </c>
      <c r="X1197" s="12">
        <f t="shared" si="983"/>
        <v>0</v>
      </c>
      <c r="Y1197" s="12">
        <f t="shared" si="983"/>
        <v>0</v>
      </c>
      <c r="Z1197" s="12">
        <f t="shared" si="983"/>
        <v>0</v>
      </c>
      <c r="AA1197" s="12">
        <f t="shared" si="983"/>
        <v>0</v>
      </c>
    </row>
    <row r="1198" spans="1:27" x14ac:dyDescent="0.35">
      <c r="B1198" s="1" t="s">
        <v>18</v>
      </c>
      <c r="C1198" s="1">
        <v>0</v>
      </c>
      <c r="D1198" s="1">
        <v>0</v>
      </c>
      <c r="E1198" s="1">
        <v>0</v>
      </c>
      <c r="F1198" s="1">
        <v>0</v>
      </c>
      <c r="G1198" s="1">
        <v>0</v>
      </c>
      <c r="H1198" s="12">
        <f t="shared" si="985"/>
        <v>0</v>
      </c>
      <c r="I1198" s="12">
        <f t="shared" ref="I1198" si="987">H1198</f>
        <v>0</v>
      </c>
      <c r="J1198" s="12">
        <f t="shared" si="983"/>
        <v>0</v>
      </c>
      <c r="K1198" s="12">
        <f t="shared" si="983"/>
        <v>0</v>
      </c>
      <c r="L1198" s="12">
        <f t="shared" si="983"/>
        <v>0</v>
      </c>
      <c r="M1198" s="12">
        <f t="shared" si="983"/>
        <v>0</v>
      </c>
      <c r="N1198" s="12">
        <f t="shared" si="983"/>
        <v>0</v>
      </c>
      <c r="O1198" s="12">
        <f t="shared" si="983"/>
        <v>0</v>
      </c>
      <c r="P1198" s="12">
        <f t="shared" si="983"/>
        <v>0</v>
      </c>
      <c r="Q1198" s="12">
        <f t="shared" si="983"/>
        <v>0</v>
      </c>
      <c r="R1198" s="12">
        <f t="shared" si="983"/>
        <v>0</v>
      </c>
      <c r="S1198" s="12">
        <f t="shared" si="983"/>
        <v>0</v>
      </c>
      <c r="T1198" s="12">
        <f t="shared" si="983"/>
        <v>0</v>
      </c>
      <c r="U1198" s="12">
        <f t="shared" si="983"/>
        <v>0</v>
      </c>
      <c r="V1198" s="12">
        <f t="shared" si="983"/>
        <v>0</v>
      </c>
      <c r="W1198" s="12">
        <f t="shared" si="983"/>
        <v>0</v>
      </c>
      <c r="X1198" s="12">
        <f t="shared" si="983"/>
        <v>0</v>
      </c>
      <c r="Y1198" s="12">
        <f t="shared" si="983"/>
        <v>0</v>
      </c>
      <c r="Z1198" s="12">
        <f t="shared" si="983"/>
        <v>0</v>
      </c>
      <c r="AA1198" s="12">
        <f t="shared" si="983"/>
        <v>0</v>
      </c>
    </row>
    <row r="1199" spans="1:27" x14ac:dyDescent="0.35">
      <c r="B1199" s="1" t="s">
        <v>19</v>
      </c>
      <c r="C1199" s="1">
        <v>0</v>
      </c>
      <c r="D1199" s="1">
        <v>0</v>
      </c>
      <c r="E1199" s="1">
        <v>0</v>
      </c>
      <c r="F1199" s="1">
        <v>0</v>
      </c>
      <c r="G1199" s="1">
        <v>0</v>
      </c>
      <c r="H1199" s="12">
        <f t="shared" si="985"/>
        <v>0</v>
      </c>
      <c r="I1199" s="12">
        <f t="shared" ref="I1199" si="988">H1199</f>
        <v>0</v>
      </c>
      <c r="J1199" s="12">
        <f t="shared" si="983"/>
        <v>0</v>
      </c>
      <c r="K1199" s="12">
        <f t="shared" si="983"/>
        <v>0</v>
      </c>
      <c r="L1199" s="12">
        <f t="shared" si="983"/>
        <v>0</v>
      </c>
      <c r="M1199" s="12">
        <f t="shared" si="983"/>
        <v>0</v>
      </c>
      <c r="N1199" s="12">
        <f t="shared" si="983"/>
        <v>0</v>
      </c>
      <c r="O1199" s="12">
        <f t="shared" si="983"/>
        <v>0</v>
      </c>
      <c r="P1199" s="12">
        <f t="shared" si="983"/>
        <v>0</v>
      </c>
      <c r="Q1199" s="12">
        <f t="shared" si="983"/>
        <v>0</v>
      </c>
      <c r="R1199" s="12">
        <f t="shared" si="983"/>
        <v>0</v>
      </c>
      <c r="S1199" s="12">
        <f t="shared" si="983"/>
        <v>0</v>
      </c>
      <c r="T1199" s="12">
        <f t="shared" si="983"/>
        <v>0</v>
      </c>
      <c r="U1199" s="12">
        <f t="shared" si="983"/>
        <v>0</v>
      </c>
      <c r="V1199" s="12">
        <f t="shared" si="983"/>
        <v>0</v>
      </c>
      <c r="W1199" s="12">
        <f t="shared" si="983"/>
        <v>0</v>
      </c>
      <c r="X1199" s="12">
        <f t="shared" si="983"/>
        <v>0</v>
      </c>
      <c r="Y1199" s="12">
        <f t="shared" si="983"/>
        <v>0</v>
      </c>
      <c r="Z1199" s="12">
        <f t="shared" si="983"/>
        <v>0</v>
      </c>
      <c r="AA1199" s="12">
        <f t="shared" si="983"/>
        <v>0</v>
      </c>
    </row>
    <row r="1200" spans="1:27" x14ac:dyDescent="0.35">
      <c r="B1200" s="1" t="s">
        <v>20</v>
      </c>
      <c r="C1200" s="1">
        <v>0</v>
      </c>
      <c r="D1200" s="1">
        <v>0</v>
      </c>
      <c r="E1200" s="1">
        <v>0</v>
      </c>
      <c r="F1200" s="1">
        <v>0</v>
      </c>
      <c r="G1200" s="1">
        <v>0</v>
      </c>
      <c r="H1200" s="12">
        <f t="shared" si="985"/>
        <v>0</v>
      </c>
      <c r="I1200" s="12">
        <f t="shared" ref="I1200" si="989">H1200</f>
        <v>0</v>
      </c>
      <c r="J1200" s="12">
        <f t="shared" si="983"/>
        <v>0</v>
      </c>
      <c r="K1200" s="12">
        <f t="shared" si="983"/>
        <v>0</v>
      </c>
      <c r="L1200" s="12">
        <f t="shared" si="983"/>
        <v>0</v>
      </c>
      <c r="M1200" s="12">
        <f t="shared" si="983"/>
        <v>0</v>
      </c>
      <c r="N1200" s="12">
        <f t="shared" si="983"/>
        <v>0</v>
      </c>
      <c r="O1200" s="12">
        <f t="shared" si="983"/>
        <v>0</v>
      </c>
      <c r="P1200" s="12">
        <f t="shared" si="983"/>
        <v>0</v>
      </c>
      <c r="Q1200" s="12">
        <f t="shared" si="983"/>
        <v>0</v>
      </c>
      <c r="R1200" s="12">
        <f t="shared" si="983"/>
        <v>0</v>
      </c>
      <c r="S1200" s="12">
        <f t="shared" si="983"/>
        <v>0</v>
      </c>
      <c r="T1200" s="12">
        <f t="shared" si="983"/>
        <v>0</v>
      </c>
      <c r="U1200" s="12">
        <f t="shared" si="983"/>
        <v>0</v>
      </c>
      <c r="V1200" s="12">
        <f t="shared" si="983"/>
        <v>0</v>
      </c>
      <c r="W1200" s="12">
        <f t="shared" si="983"/>
        <v>0</v>
      </c>
      <c r="X1200" s="12">
        <f t="shared" si="983"/>
        <v>0</v>
      </c>
      <c r="Y1200" s="12">
        <f t="shared" si="983"/>
        <v>0</v>
      </c>
      <c r="Z1200" s="12">
        <f t="shared" si="983"/>
        <v>0</v>
      </c>
      <c r="AA1200" s="12">
        <f t="shared" si="983"/>
        <v>0</v>
      </c>
    </row>
    <row r="1201" spans="1:27" x14ac:dyDescent="0.35">
      <c r="B1201" s="1" t="s">
        <v>21</v>
      </c>
      <c r="C1201" s="1">
        <v>0</v>
      </c>
      <c r="D1201" s="1">
        <v>0</v>
      </c>
      <c r="E1201" s="1">
        <v>0</v>
      </c>
      <c r="F1201" s="1">
        <v>0</v>
      </c>
      <c r="G1201" s="1">
        <v>0</v>
      </c>
      <c r="H1201" s="12">
        <f t="shared" si="985"/>
        <v>0</v>
      </c>
      <c r="I1201" s="12">
        <f t="shared" ref="I1201" si="990">H1201</f>
        <v>0</v>
      </c>
      <c r="J1201" s="12">
        <f t="shared" si="983"/>
        <v>0</v>
      </c>
      <c r="K1201" s="12">
        <f t="shared" si="983"/>
        <v>0</v>
      </c>
      <c r="L1201" s="12">
        <f t="shared" si="983"/>
        <v>0</v>
      </c>
      <c r="M1201" s="12">
        <f t="shared" si="983"/>
        <v>0</v>
      </c>
      <c r="N1201" s="12">
        <f t="shared" si="983"/>
        <v>0</v>
      </c>
      <c r="O1201" s="12">
        <f t="shared" si="983"/>
        <v>0</v>
      </c>
      <c r="P1201" s="12">
        <f t="shared" si="983"/>
        <v>0</v>
      </c>
      <c r="Q1201" s="12">
        <f t="shared" si="983"/>
        <v>0</v>
      </c>
      <c r="R1201" s="12">
        <f t="shared" si="983"/>
        <v>0</v>
      </c>
      <c r="S1201" s="12">
        <f t="shared" si="983"/>
        <v>0</v>
      </c>
      <c r="T1201" s="12">
        <f t="shared" si="983"/>
        <v>0</v>
      </c>
      <c r="U1201" s="12">
        <f t="shared" si="983"/>
        <v>0</v>
      </c>
      <c r="V1201" s="12">
        <f t="shared" si="983"/>
        <v>0</v>
      </c>
      <c r="W1201" s="12">
        <f t="shared" si="983"/>
        <v>0</v>
      </c>
      <c r="X1201" s="12">
        <f t="shared" si="983"/>
        <v>0</v>
      </c>
      <c r="Y1201" s="12">
        <f t="shared" si="983"/>
        <v>0</v>
      </c>
      <c r="Z1201" s="12">
        <f t="shared" si="983"/>
        <v>0</v>
      </c>
      <c r="AA1201" s="12">
        <f t="shared" si="983"/>
        <v>0</v>
      </c>
    </row>
    <row r="1202" spans="1:27" x14ac:dyDescent="0.35">
      <c r="B1202" s="1" t="s">
        <v>22</v>
      </c>
      <c r="C1202" s="1">
        <v>0</v>
      </c>
      <c r="D1202" s="1">
        <v>0</v>
      </c>
      <c r="E1202" s="1">
        <v>0</v>
      </c>
      <c r="F1202" s="1">
        <v>0</v>
      </c>
      <c r="G1202" s="1">
        <v>0</v>
      </c>
      <c r="H1202" s="12">
        <f t="shared" si="985"/>
        <v>0</v>
      </c>
      <c r="I1202" s="12">
        <f t="shared" ref="I1202" si="991">H1202</f>
        <v>0</v>
      </c>
      <c r="J1202" s="12">
        <f t="shared" si="983"/>
        <v>0</v>
      </c>
      <c r="K1202" s="12">
        <f t="shared" si="983"/>
        <v>0</v>
      </c>
      <c r="L1202" s="12">
        <f t="shared" si="983"/>
        <v>0</v>
      </c>
      <c r="M1202" s="12">
        <f t="shared" si="983"/>
        <v>0</v>
      </c>
      <c r="N1202" s="12">
        <f t="shared" si="983"/>
        <v>0</v>
      </c>
      <c r="O1202" s="12">
        <f t="shared" si="983"/>
        <v>0</v>
      </c>
      <c r="P1202" s="12">
        <f t="shared" si="983"/>
        <v>0</v>
      </c>
      <c r="Q1202" s="12">
        <f t="shared" si="983"/>
        <v>0</v>
      </c>
      <c r="R1202" s="12">
        <f t="shared" si="983"/>
        <v>0</v>
      </c>
      <c r="S1202" s="12">
        <f t="shared" si="983"/>
        <v>0</v>
      </c>
      <c r="T1202" s="12">
        <f t="shared" si="983"/>
        <v>0</v>
      </c>
      <c r="U1202" s="12">
        <f t="shared" si="983"/>
        <v>0</v>
      </c>
      <c r="V1202" s="12">
        <f t="shared" si="983"/>
        <v>0</v>
      </c>
      <c r="W1202" s="12">
        <f t="shared" si="983"/>
        <v>0</v>
      </c>
      <c r="X1202" s="12">
        <f t="shared" si="983"/>
        <v>0</v>
      </c>
      <c r="Y1202" s="12">
        <f t="shared" si="983"/>
        <v>0</v>
      </c>
      <c r="Z1202" s="12">
        <f t="shared" si="983"/>
        <v>0</v>
      </c>
      <c r="AA1202" s="12">
        <f t="shared" si="983"/>
        <v>0</v>
      </c>
    </row>
    <row r="1203" spans="1:27" x14ac:dyDescent="0.35">
      <c r="B1203" s="1" t="s">
        <v>23</v>
      </c>
      <c r="C1203" s="1">
        <v>287</v>
      </c>
      <c r="D1203" s="1">
        <v>160</v>
      </c>
      <c r="E1203" s="1">
        <v>365</v>
      </c>
      <c r="F1203" s="1">
        <v>405</v>
      </c>
      <c r="G1203" s="1">
        <v>194</v>
      </c>
      <c r="H1203" s="12">
        <f t="shared" si="985"/>
        <v>321.33333333333331</v>
      </c>
      <c r="I1203" s="12">
        <f>Parameters!D2*Parameters!F17</f>
        <v>768.86666174882805</v>
      </c>
      <c r="J1203" s="12">
        <f t="shared" si="983"/>
        <v>768.86666174882805</v>
      </c>
      <c r="K1203" s="12">
        <f t="shared" si="983"/>
        <v>768.86666174882805</v>
      </c>
      <c r="L1203" s="12">
        <f t="shared" si="983"/>
        <v>768.86666174882805</v>
      </c>
      <c r="M1203" s="12">
        <f t="shared" si="983"/>
        <v>768.86666174882805</v>
      </c>
      <c r="N1203" s="12">
        <f t="shared" si="983"/>
        <v>768.86666174882805</v>
      </c>
      <c r="O1203" s="12">
        <f t="shared" si="983"/>
        <v>768.86666174882805</v>
      </c>
      <c r="P1203" s="12">
        <f t="shared" si="983"/>
        <v>768.86666174882805</v>
      </c>
      <c r="Q1203" s="12">
        <f t="shared" si="983"/>
        <v>768.86666174882805</v>
      </c>
      <c r="R1203" s="12">
        <f t="shared" si="983"/>
        <v>768.86666174882805</v>
      </c>
      <c r="S1203" s="12">
        <f t="shared" si="983"/>
        <v>768.86666174882805</v>
      </c>
      <c r="T1203" s="12">
        <f t="shared" si="983"/>
        <v>768.86666174882805</v>
      </c>
      <c r="U1203" s="12">
        <f t="shared" si="983"/>
        <v>768.86666174882805</v>
      </c>
      <c r="V1203" s="12">
        <f t="shared" si="983"/>
        <v>768.86666174882805</v>
      </c>
      <c r="W1203" s="12">
        <f t="shared" si="983"/>
        <v>768.86666174882805</v>
      </c>
      <c r="X1203" s="12">
        <f t="shared" si="983"/>
        <v>768.86666174882805</v>
      </c>
      <c r="Y1203" s="12">
        <f t="shared" si="983"/>
        <v>768.86666174882805</v>
      </c>
      <c r="Z1203" s="12">
        <f t="shared" si="983"/>
        <v>768.86666174882805</v>
      </c>
      <c r="AA1203" s="12">
        <f t="shared" si="983"/>
        <v>768.86666174882805</v>
      </c>
    </row>
    <row r="1204" spans="1:27" x14ac:dyDescent="0.35">
      <c r="B1204" s="1" t="s">
        <v>42</v>
      </c>
      <c r="C1204" s="1">
        <v>13.7</v>
      </c>
      <c r="D1204" s="1">
        <v>13.7</v>
      </c>
      <c r="E1204" s="1">
        <v>13.7</v>
      </c>
      <c r="F1204" s="1">
        <v>35.5</v>
      </c>
      <c r="G1204" s="1">
        <v>14.05</v>
      </c>
      <c r="H1204" s="12">
        <f t="shared" si="985"/>
        <v>21.083333333333332</v>
      </c>
      <c r="I1204" s="12">
        <f>Parameters!D2*Parameters!F18</f>
        <v>55.68338452356204</v>
      </c>
      <c r="J1204" s="12">
        <f t="shared" si="983"/>
        <v>55.68338452356204</v>
      </c>
      <c r="K1204" s="12">
        <f t="shared" si="983"/>
        <v>55.68338452356204</v>
      </c>
      <c r="L1204" s="12">
        <f t="shared" si="983"/>
        <v>55.68338452356204</v>
      </c>
      <c r="M1204" s="12">
        <f t="shared" si="983"/>
        <v>55.68338452356204</v>
      </c>
      <c r="N1204" s="12">
        <f t="shared" si="983"/>
        <v>55.68338452356204</v>
      </c>
      <c r="O1204" s="12">
        <f t="shared" si="983"/>
        <v>55.68338452356204</v>
      </c>
      <c r="P1204" s="12">
        <f t="shared" si="983"/>
        <v>55.68338452356204</v>
      </c>
      <c r="Q1204" s="12">
        <f t="shared" si="983"/>
        <v>55.68338452356204</v>
      </c>
      <c r="R1204" s="12">
        <f t="shared" si="983"/>
        <v>55.68338452356204</v>
      </c>
      <c r="S1204" s="12">
        <f t="shared" si="983"/>
        <v>55.68338452356204</v>
      </c>
      <c r="T1204" s="12">
        <f t="shared" si="983"/>
        <v>55.68338452356204</v>
      </c>
      <c r="U1204" s="12">
        <f t="shared" si="983"/>
        <v>55.68338452356204</v>
      </c>
      <c r="V1204" s="12">
        <f t="shared" si="983"/>
        <v>55.68338452356204</v>
      </c>
      <c r="W1204" s="12">
        <f t="shared" si="983"/>
        <v>55.68338452356204</v>
      </c>
      <c r="X1204" s="12">
        <f t="shared" si="983"/>
        <v>55.68338452356204</v>
      </c>
      <c r="Y1204" s="12">
        <f t="shared" si="983"/>
        <v>55.68338452356204</v>
      </c>
      <c r="Z1204" s="12">
        <f t="shared" si="983"/>
        <v>55.68338452356204</v>
      </c>
      <c r="AA1204" s="12">
        <f t="shared" si="983"/>
        <v>55.68338452356204</v>
      </c>
    </row>
    <row r="1205" spans="1:27" x14ac:dyDescent="0.35">
      <c r="B1205" s="1" t="s">
        <v>24</v>
      </c>
      <c r="C1205" s="1">
        <v>0</v>
      </c>
      <c r="D1205" s="1">
        <v>0</v>
      </c>
      <c r="E1205" s="1">
        <v>0</v>
      </c>
      <c r="F1205" s="1">
        <v>29.29</v>
      </c>
      <c r="G1205" s="1">
        <v>20.5</v>
      </c>
      <c r="H1205" s="12">
        <f t="shared" si="985"/>
        <v>16.596666666666668</v>
      </c>
      <c r="I1205" s="12">
        <f>Parameters!D2*Parameters!F19</f>
        <v>81.246219411602965</v>
      </c>
      <c r="J1205" s="12">
        <f t="shared" si="983"/>
        <v>81.246219411602965</v>
      </c>
      <c r="K1205" s="12">
        <f t="shared" si="983"/>
        <v>81.246219411602965</v>
      </c>
      <c r="L1205" s="12">
        <f t="shared" si="983"/>
        <v>81.246219411602965</v>
      </c>
      <c r="M1205" s="12">
        <f t="shared" si="983"/>
        <v>81.246219411602965</v>
      </c>
      <c r="N1205" s="12">
        <f t="shared" si="983"/>
        <v>81.246219411602965</v>
      </c>
      <c r="O1205" s="12">
        <f t="shared" si="983"/>
        <v>81.246219411602965</v>
      </c>
      <c r="P1205" s="12">
        <f t="shared" si="983"/>
        <v>81.246219411602965</v>
      </c>
      <c r="Q1205" s="12">
        <f t="shared" si="983"/>
        <v>81.246219411602965</v>
      </c>
      <c r="R1205" s="12">
        <f t="shared" si="983"/>
        <v>81.246219411602965</v>
      </c>
      <c r="S1205" s="12">
        <f t="shared" si="983"/>
        <v>81.246219411602965</v>
      </c>
      <c r="T1205" s="12">
        <f t="shared" si="983"/>
        <v>81.246219411602965</v>
      </c>
      <c r="U1205" s="12">
        <f t="shared" si="983"/>
        <v>81.246219411602965</v>
      </c>
      <c r="V1205" s="12">
        <f t="shared" si="983"/>
        <v>81.246219411602965</v>
      </c>
      <c r="W1205" s="12">
        <f t="shared" si="983"/>
        <v>81.246219411602965</v>
      </c>
      <c r="X1205" s="12">
        <f t="shared" si="983"/>
        <v>81.246219411602965</v>
      </c>
      <c r="Y1205" s="12">
        <f t="shared" si="983"/>
        <v>81.246219411602965</v>
      </c>
      <c r="Z1205" s="12">
        <f t="shared" si="983"/>
        <v>81.246219411602965</v>
      </c>
      <c r="AA1205" s="12">
        <f t="shared" si="983"/>
        <v>81.246219411602965</v>
      </c>
    </row>
    <row r="1206" spans="1:27" x14ac:dyDescent="0.35">
      <c r="B1206" s="1" t="s">
        <v>25</v>
      </c>
      <c r="C1206" s="1">
        <v>0</v>
      </c>
      <c r="D1206" s="1">
        <v>0</v>
      </c>
      <c r="E1206" s="1">
        <v>0</v>
      </c>
      <c r="F1206" s="1">
        <v>0</v>
      </c>
      <c r="G1206" s="1">
        <v>0</v>
      </c>
      <c r="H1206" s="12">
        <f t="shared" si="985"/>
        <v>0</v>
      </c>
      <c r="I1206" s="12">
        <f t="shared" ref="I1206" si="992">H1206</f>
        <v>0</v>
      </c>
      <c r="J1206" s="12">
        <f t="shared" si="983"/>
        <v>0</v>
      </c>
      <c r="K1206" s="12">
        <f t="shared" si="983"/>
        <v>0</v>
      </c>
      <c r="L1206" s="12">
        <f t="shared" si="983"/>
        <v>0</v>
      </c>
      <c r="M1206" s="12">
        <f t="shared" si="983"/>
        <v>0</v>
      </c>
      <c r="N1206" s="12">
        <f t="shared" si="983"/>
        <v>0</v>
      </c>
      <c r="O1206" s="12">
        <f t="shared" si="983"/>
        <v>0</v>
      </c>
      <c r="P1206" s="12">
        <f t="shared" si="983"/>
        <v>0</v>
      </c>
      <c r="Q1206" s="12">
        <f t="shared" si="983"/>
        <v>0</v>
      </c>
      <c r="R1206" s="12">
        <f t="shared" si="983"/>
        <v>0</v>
      </c>
      <c r="S1206" s="12">
        <f t="shared" si="983"/>
        <v>0</v>
      </c>
      <c r="T1206" s="12">
        <f t="shared" si="983"/>
        <v>0</v>
      </c>
      <c r="U1206" s="12">
        <f t="shared" si="983"/>
        <v>0</v>
      </c>
      <c r="V1206" s="12">
        <f t="shared" si="983"/>
        <v>0</v>
      </c>
      <c r="W1206" s="12">
        <f t="shared" si="983"/>
        <v>0</v>
      </c>
      <c r="X1206" s="12">
        <f t="shared" si="983"/>
        <v>0</v>
      </c>
      <c r="Y1206" s="12">
        <f t="shared" si="983"/>
        <v>0</v>
      </c>
      <c r="Z1206" s="12">
        <f t="shared" si="983"/>
        <v>0</v>
      </c>
      <c r="AA1206" s="12">
        <f t="shared" si="983"/>
        <v>0</v>
      </c>
    </row>
    <row r="1207" spans="1:27" x14ac:dyDescent="0.35">
      <c r="B1207" s="1" t="s">
        <v>26</v>
      </c>
      <c r="C1207" s="1">
        <v>0</v>
      </c>
      <c r="D1207" s="1">
        <v>0</v>
      </c>
      <c r="E1207" s="1">
        <v>0</v>
      </c>
      <c r="F1207" s="1">
        <v>0</v>
      </c>
      <c r="G1207" s="1">
        <v>0</v>
      </c>
      <c r="H1207" s="12">
        <f t="shared" si="985"/>
        <v>0</v>
      </c>
      <c r="I1207" s="12">
        <f t="shared" ref="I1207" si="993">H1207</f>
        <v>0</v>
      </c>
      <c r="J1207" s="12">
        <f t="shared" si="983"/>
        <v>0</v>
      </c>
      <c r="K1207" s="12">
        <f t="shared" si="983"/>
        <v>0</v>
      </c>
      <c r="L1207" s="12">
        <f t="shared" si="983"/>
        <v>0</v>
      </c>
      <c r="M1207" s="12">
        <f t="shared" si="983"/>
        <v>0</v>
      </c>
      <c r="N1207" s="12">
        <f t="shared" si="983"/>
        <v>0</v>
      </c>
      <c r="O1207" s="12">
        <f t="shared" si="983"/>
        <v>0</v>
      </c>
      <c r="P1207" s="12">
        <f t="shared" si="983"/>
        <v>0</v>
      </c>
      <c r="Q1207" s="12">
        <f t="shared" si="983"/>
        <v>0</v>
      </c>
      <c r="R1207" s="12">
        <f t="shared" si="983"/>
        <v>0</v>
      </c>
      <c r="S1207" s="12">
        <f t="shared" si="983"/>
        <v>0</v>
      </c>
      <c r="T1207" s="12">
        <f t="shared" si="983"/>
        <v>0</v>
      </c>
      <c r="U1207" s="12">
        <f t="shared" si="983"/>
        <v>0</v>
      </c>
      <c r="V1207" s="12">
        <f t="shared" si="983"/>
        <v>0</v>
      </c>
      <c r="W1207" s="12">
        <f t="shared" si="983"/>
        <v>0</v>
      </c>
      <c r="X1207" s="12">
        <f t="shared" si="983"/>
        <v>0</v>
      </c>
      <c r="Y1207" s="12">
        <f t="shared" si="983"/>
        <v>0</v>
      </c>
      <c r="Z1207" s="12">
        <f t="shared" si="983"/>
        <v>0</v>
      </c>
      <c r="AA1207" s="12">
        <f t="shared" si="983"/>
        <v>0</v>
      </c>
    </row>
    <row r="1208" spans="1:27" x14ac:dyDescent="0.35">
      <c r="B1208" s="1" t="s">
        <v>43</v>
      </c>
      <c r="C1208" s="1">
        <v>10.199999999999999</v>
      </c>
      <c r="D1208" s="1">
        <v>10.199999999999999</v>
      </c>
      <c r="E1208" s="1">
        <v>10.199999999999999</v>
      </c>
      <c r="F1208" s="1">
        <v>4.3</v>
      </c>
      <c r="G1208" s="1">
        <v>100</v>
      </c>
      <c r="H1208" s="12">
        <f t="shared" si="985"/>
        <v>38.166666666666664</v>
      </c>
      <c r="I1208" s="12">
        <f>Parameters!D2*Parameters!F22</f>
        <v>396.32302152001449</v>
      </c>
      <c r="J1208" s="12">
        <f t="shared" si="983"/>
        <v>396.32302152001449</v>
      </c>
      <c r="K1208" s="12">
        <f t="shared" si="983"/>
        <v>396.32302152001449</v>
      </c>
      <c r="L1208" s="12">
        <f t="shared" si="983"/>
        <v>396.32302152001449</v>
      </c>
      <c r="M1208" s="12">
        <f t="shared" si="983"/>
        <v>396.32302152001449</v>
      </c>
      <c r="N1208" s="12">
        <f t="shared" si="983"/>
        <v>396.32302152001449</v>
      </c>
      <c r="O1208" s="12">
        <f t="shared" si="983"/>
        <v>396.32302152001449</v>
      </c>
      <c r="P1208" s="12">
        <f t="shared" si="983"/>
        <v>396.32302152001449</v>
      </c>
      <c r="Q1208" s="12">
        <f t="shared" si="983"/>
        <v>396.32302152001449</v>
      </c>
      <c r="R1208" s="12">
        <f t="shared" si="983"/>
        <v>396.32302152001449</v>
      </c>
      <c r="S1208" s="12">
        <f t="shared" si="983"/>
        <v>396.32302152001449</v>
      </c>
      <c r="T1208" s="12">
        <f t="shared" si="983"/>
        <v>396.32302152001449</v>
      </c>
      <c r="U1208" s="12">
        <f t="shared" si="983"/>
        <v>396.32302152001449</v>
      </c>
      <c r="V1208" s="12">
        <f t="shared" si="983"/>
        <v>396.32302152001449</v>
      </c>
      <c r="W1208" s="12">
        <f t="shared" si="983"/>
        <v>396.32302152001449</v>
      </c>
      <c r="X1208" s="12">
        <f t="shared" si="983"/>
        <v>396.32302152001449</v>
      </c>
      <c r="Y1208" s="12">
        <f t="shared" si="983"/>
        <v>396.32302152001449</v>
      </c>
      <c r="Z1208" s="12">
        <f t="shared" si="983"/>
        <v>396.32302152001449</v>
      </c>
      <c r="AA1208" s="12">
        <f t="shared" si="983"/>
        <v>396.32302152001449</v>
      </c>
    </row>
    <row r="1209" spans="1:27" x14ac:dyDescent="0.35">
      <c r="B1209" s="1" t="s">
        <v>27</v>
      </c>
      <c r="C1209" s="1">
        <v>88.76</v>
      </c>
      <c r="D1209" s="1">
        <v>88.76</v>
      </c>
      <c r="E1209" s="1">
        <v>88.76</v>
      </c>
      <c r="F1209" s="1">
        <v>84.54</v>
      </c>
      <c r="G1209" s="1">
        <v>88.66</v>
      </c>
      <c r="H1209" s="12">
        <f t="shared" si="985"/>
        <v>87.320000000000007</v>
      </c>
      <c r="I1209" s="12">
        <f>Parameters!D2*Parameters!F23</f>
        <v>351.37999087964477</v>
      </c>
      <c r="J1209" s="12">
        <f t="shared" ref="J1209:AA1209" si="994">I1209</f>
        <v>351.37999087964477</v>
      </c>
      <c r="K1209" s="12">
        <f t="shared" si="994"/>
        <v>351.37999087964477</v>
      </c>
      <c r="L1209" s="12">
        <f t="shared" si="994"/>
        <v>351.37999087964477</v>
      </c>
      <c r="M1209" s="12">
        <f t="shared" si="994"/>
        <v>351.37999087964477</v>
      </c>
      <c r="N1209" s="12">
        <f t="shared" si="994"/>
        <v>351.37999087964477</v>
      </c>
      <c r="O1209" s="12">
        <f t="shared" si="994"/>
        <v>351.37999087964477</v>
      </c>
      <c r="P1209" s="12">
        <f t="shared" si="994"/>
        <v>351.37999087964477</v>
      </c>
      <c r="Q1209" s="12">
        <f t="shared" si="994"/>
        <v>351.37999087964477</v>
      </c>
      <c r="R1209" s="12">
        <f t="shared" si="994"/>
        <v>351.37999087964477</v>
      </c>
      <c r="S1209" s="12">
        <f t="shared" si="994"/>
        <v>351.37999087964477</v>
      </c>
      <c r="T1209" s="12">
        <f t="shared" si="994"/>
        <v>351.37999087964477</v>
      </c>
      <c r="U1209" s="12">
        <f t="shared" si="994"/>
        <v>351.37999087964477</v>
      </c>
      <c r="V1209" s="12">
        <f t="shared" si="994"/>
        <v>351.37999087964477</v>
      </c>
      <c r="W1209" s="12">
        <f t="shared" si="994"/>
        <v>351.37999087964477</v>
      </c>
      <c r="X1209" s="12">
        <f t="shared" si="994"/>
        <v>351.37999087964477</v>
      </c>
      <c r="Y1209" s="12">
        <f t="shared" si="994"/>
        <v>351.37999087964477</v>
      </c>
      <c r="Z1209" s="12">
        <f t="shared" si="994"/>
        <v>351.37999087964477</v>
      </c>
      <c r="AA1209" s="12">
        <f t="shared" si="994"/>
        <v>351.37999087964477</v>
      </c>
    </row>
    <row r="1210" spans="1:27" x14ac:dyDescent="0.35">
      <c r="B1210" s="1" t="s">
        <v>28</v>
      </c>
      <c r="C1210" s="1">
        <v>649</v>
      </c>
      <c r="D1210" s="1">
        <v>475</v>
      </c>
      <c r="E1210" s="1">
        <v>574</v>
      </c>
      <c r="F1210" s="1">
        <v>546</v>
      </c>
      <c r="G1210" s="1">
        <v>470</v>
      </c>
      <c r="H1210" s="12">
        <f t="shared" si="985"/>
        <v>530</v>
      </c>
      <c r="I1210" s="12">
        <f>Parameters!D2*Parameters!F24</f>
        <v>1862.7182011440682</v>
      </c>
      <c r="J1210" s="12">
        <f t="shared" ref="J1210:AA1210" si="995">I1210</f>
        <v>1862.7182011440682</v>
      </c>
      <c r="K1210" s="12">
        <f t="shared" si="995"/>
        <v>1862.7182011440682</v>
      </c>
      <c r="L1210" s="12">
        <f t="shared" si="995"/>
        <v>1862.7182011440682</v>
      </c>
      <c r="M1210" s="12">
        <f t="shared" si="995"/>
        <v>1862.7182011440682</v>
      </c>
      <c r="N1210" s="12">
        <f t="shared" si="995"/>
        <v>1862.7182011440682</v>
      </c>
      <c r="O1210" s="12">
        <f t="shared" si="995"/>
        <v>1862.7182011440682</v>
      </c>
      <c r="P1210" s="12">
        <f t="shared" si="995"/>
        <v>1862.7182011440682</v>
      </c>
      <c r="Q1210" s="12">
        <f t="shared" si="995"/>
        <v>1862.7182011440682</v>
      </c>
      <c r="R1210" s="12">
        <f t="shared" si="995"/>
        <v>1862.7182011440682</v>
      </c>
      <c r="S1210" s="12">
        <f t="shared" si="995"/>
        <v>1862.7182011440682</v>
      </c>
      <c r="T1210" s="12">
        <f t="shared" si="995"/>
        <v>1862.7182011440682</v>
      </c>
      <c r="U1210" s="12">
        <f t="shared" si="995"/>
        <v>1862.7182011440682</v>
      </c>
      <c r="V1210" s="12">
        <f t="shared" si="995"/>
        <v>1862.7182011440682</v>
      </c>
      <c r="W1210" s="12">
        <f t="shared" si="995"/>
        <v>1862.7182011440682</v>
      </c>
      <c r="X1210" s="12">
        <f t="shared" si="995"/>
        <v>1862.7182011440682</v>
      </c>
      <c r="Y1210" s="12">
        <f t="shared" si="995"/>
        <v>1862.7182011440682</v>
      </c>
      <c r="Z1210" s="12">
        <f t="shared" si="995"/>
        <v>1862.7182011440682</v>
      </c>
      <c r="AA1210" s="12">
        <f t="shared" si="995"/>
        <v>1862.7182011440682</v>
      </c>
    </row>
    <row r="1211" spans="1:27" x14ac:dyDescent="0.35">
      <c r="B1211" s="1" t="s">
        <v>29</v>
      </c>
      <c r="C1211" s="1">
        <f>C1184*C$507</f>
        <v>0</v>
      </c>
      <c r="D1211" s="1">
        <f>D1184*D$507</f>
        <v>0</v>
      </c>
      <c r="E1211" s="1">
        <f t="shared" ref="E1211:H1211" si="996">E1184*E$507</f>
        <v>0</v>
      </c>
      <c r="F1211" s="1">
        <f t="shared" si="996"/>
        <v>0</v>
      </c>
      <c r="G1211" s="1">
        <f t="shared" si="996"/>
        <v>0</v>
      </c>
      <c r="H1211" s="1">
        <f t="shared" si="996"/>
        <v>0</v>
      </c>
      <c r="I1211" s="12">
        <f t="shared" ref="I1211:AA1211" si="997">H1211</f>
        <v>0</v>
      </c>
      <c r="J1211" s="12">
        <f t="shared" si="997"/>
        <v>0</v>
      </c>
      <c r="K1211" s="12">
        <f t="shared" si="997"/>
        <v>0</v>
      </c>
      <c r="L1211" s="12">
        <f t="shared" si="997"/>
        <v>0</v>
      </c>
      <c r="M1211" s="12">
        <f t="shared" si="997"/>
        <v>0</v>
      </c>
      <c r="N1211" s="12">
        <f t="shared" si="997"/>
        <v>0</v>
      </c>
      <c r="O1211" s="12">
        <f t="shared" si="997"/>
        <v>0</v>
      </c>
      <c r="P1211" s="12">
        <f t="shared" si="997"/>
        <v>0</v>
      </c>
      <c r="Q1211" s="12">
        <f t="shared" si="997"/>
        <v>0</v>
      </c>
      <c r="R1211" s="12">
        <f t="shared" si="997"/>
        <v>0</v>
      </c>
      <c r="S1211" s="12">
        <f t="shared" si="997"/>
        <v>0</v>
      </c>
      <c r="T1211" s="12">
        <f t="shared" si="997"/>
        <v>0</v>
      </c>
      <c r="U1211" s="12">
        <f t="shared" si="997"/>
        <v>0</v>
      </c>
      <c r="V1211" s="12">
        <f t="shared" si="997"/>
        <v>0</v>
      </c>
      <c r="W1211" s="12">
        <f t="shared" si="997"/>
        <v>0</v>
      </c>
      <c r="X1211" s="12">
        <f t="shared" si="997"/>
        <v>0</v>
      </c>
      <c r="Y1211" s="12">
        <f t="shared" si="997"/>
        <v>0</v>
      </c>
      <c r="Z1211" s="12">
        <f t="shared" si="997"/>
        <v>0</v>
      </c>
      <c r="AA1211" s="12">
        <f t="shared" si="997"/>
        <v>0</v>
      </c>
    </row>
    <row r="1212" spans="1:27" x14ac:dyDescent="0.35">
      <c r="B1212" s="1" t="s">
        <v>30</v>
      </c>
      <c r="C1212" s="1">
        <f t="shared" ref="C1212:H1212" si="998">C1185*C$507</f>
        <v>0</v>
      </c>
      <c r="D1212" s="1">
        <f t="shared" si="998"/>
        <v>0</v>
      </c>
      <c r="E1212" s="1">
        <f t="shared" si="998"/>
        <v>0</v>
      </c>
      <c r="F1212" s="1">
        <f t="shared" si="998"/>
        <v>0</v>
      </c>
      <c r="G1212" s="1">
        <f t="shared" si="998"/>
        <v>0</v>
      </c>
      <c r="H1212" s="1">
        <f t="shared" si="998"/>
        <v>0</v>
      </c>
      <c r="I1212" s="12">
        <f t="shared" ref="I1212:AA1212" si="999">H1212</f>
        <v>0</v>
      </c>
      <c r="J1212" s="12">
        <f t="shared" si="999"/>
        <v>0</v>
      </c>
      <c r="K1212" s="12">
        <f t="shared" si="999"/>
        <v>0</v>
      </c>
      <c r="L1212" s="12">
        <f t="shared" si="999"/>
        <v>0</v>
      </c>
      <c r="M1212" s="12">
        <f t="shared" si="999"/>
        <v>0</v>
      </c>
      <c r="N1212" s="12">
        <f t="shared" si="999"/>
        <v>0</v>
      </c>
      <c r="O1212" s="12">
        <f t="shared" si="999"/>
        <v>0</v>
      </c>
      <c r="P1212" s="12">
        <f t="shared" si="999"/>
        <v>0</v>
      </c>
      <c r="Q1212" s="12">
        <f t="shared" si="999"/>
        <v>0</v>
      </c>
      <c r="R1212" s="12">
        <f t="shared" si="999"/>
        <v>0</v>
      </c>
      <c r="S1212" s="12">
        <f t="shared" si="999"/>
        <v>0</v>
      </c>
      <c r="T1212" s="12">
        <f t="shared" si="999"/>
        <v>0</v>
      </c>
      <c r="U1212" s="12">
        <f t="shared" si="999"/>
        <v>0</v>
      </c>
      <c r="V1212" s="12">
        <f t="shared" si="999"/>
        <v>0</v>
      </c>
      <c r="W1212" s="12">
        <f t="shared" si="999"/>
        <v>0</v>
      </c>
      <c r="X1212" s="12">
        <f t="shared" si="999"/>
        <v>0</v>
      </c>
      <c r="Y1212" s="12">
        <f t="shared" si="999"/>
        <v>0</v>
      </c>
      <c r="Z1212" s="12">
        <f t="shared" si="999"/>
        <v>0</v>
      </c>
      <c r="AA1212" s="12">
        <f t="shared" si="999"/>
        <v>0</v>
      </c>
    </row>
    <row r="1213" spans="1:27" x14ac:dyDescent="0.35">
      <c r="B1213" s="1" t="s">
        <v>31</v>
      </c>
      <c r="C1213" s="1">
        <f t="shared" ref="C1213:H1213" si="1000">C1186*C$507</f>
        <v>0</v>
      </c>
      <c r="D1213" s="1">
        <f t="shared" si="1000"/>
        <v>0</v>
      </c>
      <c r="E1213" s="1">
        <f t="shared" si="1000"/>
        <v>0</v>
      </c>
      <c r="F1213" s="1">
        <f t="shared" si="1000"/>
        <v>0</v>
      </c>
      <c r="G1213" s="1">
        <f t="shared" si="1000"/>
        <v>0</v>
      </c>
      <c r="H1213" s="1">
        <f t="shared" si="1000"/>
        <v>0</v>
      </c>
      <c r="I1213" s="12">
        <f t="shared" ref="I1213:AA1213" si="1001">H1213</f>
        <v>0</v>
      </c>
      <c r="J1213" s="12">
        <f t="shared" si="1001"/>
        <v>0</v>
      </c>
      <c r="K1213" s="12">
        <f t="shared" si="1001"/>
        <v>0</v>
      </c>
      <c r="L1213" s="12">
        <f t="shared" si="1001"/>
        <v>0</v>
      </c>
      <c r="M1213" s="12">
        <f t="shared" si="1001"/>
        <v>0</v>
      </c>
      <c r="N1213" s="12">
        <f t="shared" si="1001"/>
        <v>0</v>
      </c>
      <c r="O1213" s="12">
        <f t="shared" si="1001"/>
        <v>0</v>
      </c>
      <c r="P1213" s="12">
        <f t="shared" si="1001"/>
        <v>0</v>
      </c>
      <c r="Q1213" s="12">
        <f t="shared" si="1001"/>
        <v>0</v>
      </c>
      <c r="R1213" s="12">
        <f t="shared" si="1001"/>
        <v>0</v>
      </c>
      <c r="S1213" s="12">
        <f t="shared" si="1001"/>
        <v>0</v>
      </c>
      <c r="T1213" s="12">
        <f t="shared" si="1001"/>
        <v>0</v>
      </c>
      <c r="U1213" s="12">
        <f t="shared" si="1001"/>
        <v>0</v>
      </c>
      <c r="V1213" s="12">
        <f t="shared" si="1001"/>
        <v>0</v>
      </c>
      <c r="W1213" s="12">
        <f t="shared" si="1001"/>
        <v>0</v>
      </c>
      <c r="X1213" s="12">
        <f t="shared" si="1001"/>
        <v>0</v>
      </c>
      <c r="Y1213" s="12">
        <f t="shared" si="1001"/>
        <v>0</v>
      </c>
      <c r="Z1213" s="12">
        <f t="shared" si="1001"/>
        <v>0</v>
      </c>
      <c r="AA1213" s="12">
        <f t="shared" si="1001"/>
        <v>0</v>
      </c>
    </row>
    <row r="1214" spans="1:27" x14ac:dyDescent="0.35">
      <c r="B1214" s="1" t="s">
        <v>32</v>
      </c>
      <c r="C1214" s="1">
        <v>14.08</v>
      </c>
      <c r="D1214" s="1">
        <v>14.08</v>
      </c>
      <c r="E1214" s="1">
        <v>14.08</v>
      </c>
      <c r="F1214" s="1">
        <v>45.58</v>
      </c>
      <c r="G1214" s="1">
        <v>56.96</v>
      </c>
      <c r="H1214" s="12">
        <f t="shared" ref="H1214:H1215" si="1002">AVERAGE(E1214:G1214)</f>
        <v>38.873333333333335</v>
      </c>
      <c r="I1214" s="12">
        <f>Parameters!D2*Parameters!F28</f>
        <v>225.74559305780025</v>
      </c>
      <c r="J1214" s="12">
        <f t="shared" ref="J1214:AA1214" si="1003">I1214</f>
        <v>225.74559305780025</v>
      </c>
      <c r="K1214" s="12">
        <f t="shared" si="1003"/>
        <v>225.74559305780025</v>
      </c>
      <c r="L1214" s="12">
        <f t="shared" si="1003"/>
        <v>225.74559305780025</v>
      </c>
      <c r="M1214" s="12">
        <f t="shared" si="1003"/>
        <v>225.74559305780025</v>
      </c>
      <c r="N1214" s="12">
        <f t="shared" si="1003"/>
        <v>225.74559305780025</v>
      </c>
      <c r="O1214" s="12">
        <f t="shared" si="1003"/>
        <v>225.74559305780025</v>
      </c>
      <c r="P1214" s="12">
        <f t="shared" si="1003"/>
        <v>225.74559305780025</v>
      </c>
      <c r="Q1214" s="12">
        <f t="shared" si="1003"/>
        <v>225.74559305780025</v>
      </c>
      <c r="R1214" s="12">
        <f t="shared" si="1003"/>
        <v>225.74559305780025</v>
      </c>
      <c r="S1214" s="12">
        <f t="shared" si="1003"/>
        <v>225.74559305780025</v>
      </c>
      <c r="T1214" s="12">
        <f t="shared" si="1003"/>
        <v>225.74559305780025</v>
      </c>
      <c r="U1214" s="12">
        <f t="shared" si="1003"/>
        <v>225.74559305780025</v>
      </c>
      <c r="V1214" s="12">
        <f t="shared" si="1003"/>
        <v>225.74559305780025</v>
      </c>
      <c r="W1214" s="12">
        <f t="shared" si="1003"/>
        <v>225.74559305780025</v>
      </c>
      <c r="X1214" s="12">
        <f t="shared" si="1003"/>
        <v>225.74559305780025</v>
      </c>
      <c r="Y1214" s="12">
        <f t="shared" si="1003"/>
        <v>225.74559305780025</v>
      </c>
      <c r="Z1214" s="12">
        <f t="shared" si="1003"/>
        <v>225.74559305780025</v>
      </c>
      <c r="AA1214" s="12">
        <f t="shared" si="1003"/>
        <v>225.74559305780025</v>
      </c>
    </row>
    <row r="1215" spans="1:27" x14ac:dyDescent="0.35">
      <c r="B1215" s="1" t="s">
        <v>33</v>
      </c>
      <c r="C1215" s="1">
        <v>152</v>
      </c>
      <c r="D1215" s="1">
        <v>46</v>
      </c>
      <c r="E1215" s="1">
        <v>240.89</v>
      </c>
      <c r="F1215" s="1">
        <v>118</v>
      </c>
      <c r="G1215" s="1">
        <v>189</v>
      </c>
      <c r="H1215" s="12">
        <f t="shared" si="1002"/>
        <v>182.63</v>
      </c>
      <c r="I1215" s="12">
        <f>Parameters!D2*Parameters!F29</f>
        <v>749.05051067282727</v>
      </c>
      <c r="J1215" s="12">
        <f t="shared" ref="J1215:AA1215" si="1004">I1215</f>
        <v>749.05051067282727</v>
      </c>
      <c r="K1215" s="12">
        <f t="shared" si="1004"/>
        <v>749.05051067282727</v>
      </c>
      <c r="L1215" s="12">
        <f t="shared" si="1004"/>
        <v>749.05051067282727</v>
      </c>
      <c r="M1215" s="12">
        <f t="shared" si="1004"/>
        <v>749.05051067282727</v>
      </c>
      <c r="N1215" s="12">
        <f t="shared" si="1004"/>
        <v>749.05051067282727</v>
      </c>
      <c r="O1215" s="12">
        <f t="shared" si="1004"/>
        <v>749.05051067282727</v>
      </c>
      <c r="P1215" s="12">
        <f t="shared" si="1004"/>
        <v>749.05051067282727</v>
      </c>
      <c r="Q1215" s="12">
        <f t="shared" si="1004"/>
        <v>749.05051067282727</v>
      </c>
      <c r="R1215" s="12">
        <f t="shared" si="1004"/>
        <v>749.05051067282727</v>
      </c>
      <c r="S1215" s="12">
        <f t="shared" si="1004"/>
        <v>749.05051067282727</v>
      </c>
      <c r="T1215" s="12">
        <f t="shared" si="1004"/>
        <v>749.05051067282727</v>
      </c>
      <c r="U1215" s="12">
        <f t="shared" si="1004"/>
        <v>749.05051067282727</v>
      </c>
      <c r="V1215" s="12">
        <f t="shared" si="1004"/>
        <v>749.05051067282727</v>
      </c>
      <c r="W1215" s="12">
        <f t="shared" si="1004"/>
        <v>749.05051067282727</v>
      </c>
      <c r="X1215" s="12">
        <f t="shared" si="1004"/>
        <v>749.05051067282727</v>
      </c>
      <c r="Y1215" s="12">
        <f t="shared" si="1004"/>
        <v>749.05051067282727</v>
      </c>
      <c r="Z1215" s="12">
        <f t="shared" si="1004"/>
        <v>749.05051067282727</v>
      </c>
      <c r="AA1215" s="12">
        <f t="shared" si="1004"/>
        <v>749.05051067282727</v>
      </c>
    </row>
    <row r="1216" spans="1:27" x14ac:dyDescent="0.35">
      <c r="A1216" s="2"/>
      <c r="C1216" s="2">
        <f>SUM(C1194:C1215)</f>
        <v>1529.74</v>
      </c>
      <c r="D1216" s="2">
        <f t="shared" ref="D1216" si="1005">SUM(D1194:D1215)</f>
        <v>907.74</v>
      </c>
      <c r="E1216" s="2">
        <f t="shared" ref="E1216" si="1006">SUM(E1194:E1215)</f>
        <v>1406.6299999999997</v>
      </c>
      <c r="F1216" s="2">
        <f t="shared" ref="F1216" si="1007">SUM(F1194:F1215)</f>
        <v>1468.2099999999998</v>
      </c>
      <c r="G1216" s="2">
        <f t="shared" ref="G1216" si="1008">SUM(G1194:G1215)</f>
        <v>1483.17</v>
      </c>
      <c r="H1216" s="2">
        <f t="shared" ref="H1216" si="1009">SUM(H1194:H1215)</f>
        <v>1452.67</v>
      </c>
      <c r="I1216" s="2">
        <f t="shared" ref="I1216" si="1010">SUM(I1194:I1215)</f>
        <v>5878.1441582783982</v>
      </c>
      <c r="J1216" s="2">
        <f t="shared" ref="J1216" si="1011">SUM(J1194:J1215)</f>
        <v>5878.1441582783982</v>
      </c>
      <c r="K1216" s="2">
        <f t="shared" ref="K1216" si="1012">SUM(K1194:K1215)</f>
        <v>5878.1441582783982</v>
      </c>
      <c r="L1216" s="2">
        <f t="shared" ref="L1216" si="1013">SUM(L1194:L1215)</f>
        <v>5878.1441582783982</v>
      </c>
      <c r="M1216" s="2">
        <f t="shared" ref="M1216" si="1014">SUM(M1194:M1215)</f>
        <v>5878.1441582783982</v>
      </c>
      <c r="N1216" s="2">
        <f t="shared" ref="N1216" si="1015">SUM(N1194:N1215)</f>
        <v>5878.1441582783982</v>
      </c>
      <c r="O1216" s="2">
        <f t="shared" ref="O1216" si="1016">SUM(O1194:O1215)</f>
        <v>5878.1441582783982</v>
      </c>
      <c r="P1216" s="2">
        <f t="shared" ref="P1216" si="1017">SUM(P1194:P1215)</f>
        <v>5878.1441582783982</v>
      </c>
      <c r="Q1216" s="2">
        <f t="shared" ref="Q1216" si="1018">SUM(Q1194:Q1215)</f>
        <v>5878.1441582783982</v>
      </c>
      <c r="R1216" s="2">
        <f t="shared" ref="R1216" si="1019">SUM(R1194:R1215)</f>
        <v>5878.1441582783982</v>
      </c>
      <c r="S1216" s="2">
        <f t="shared" ref="S1216" si="1020">SUM(S1194:S1215)</f>
        <v>5878.1441582783982</v>
      </c>
      <c r="T1216" s="2">
        <f t="shared" ref="T1216" si="1021">SUM(T1194:T1215)</f>
        <v>5878.1441582783982</v>
      </c>
      <c r="U1216" s="2">
        <f t="shared" ref="U1216" si="1022">SUM(U1194:U1215)</f>
        <v>5878.1441582783982</v>
      </c>
      <c r="V1216" s="2">
        <f t="shared" ref="V1216" si="1023">SUM(V1194:V1215)</f>
        <v>5878.1441582783982</v>
      </c>
      <c r="W1216" s="2">
        <f t="shared" ref="W1216" si="1024">SUM(W1194:W1215)</f>
        <v>5878.1441582783982</v>
      </c>
      <c r="X1216" s="2">
        <f t="shared" ref="X1216" si="1025">SUM(X1194:X1215)</f>
        <v>5878.1441582783982</v>
      </c>
      <c r="Y1216" s="2">
        <f t="shared" ref="Y1216" si="1026">SUM(Y1194:Y1215)</f>
        <v>5878.1441582783982</v>
      </c>
      <c r="Z1216" s="2">
        <f t="shared" ref="Z1216" si="1027">SUM(Z1194:Z1215)</f>
        <v>5878.1441582783982</v>
      </c>
      <c r="AA1216" s="2">
        <f t="shared" ref="AA1216" si="1028">SUM(AA1194:AA1215)</f>
        <v>5878.1441582783982</v>
      </c>
    </row>
    <row r="1217" spans="1:27" x14ac:dyDescent="0.35">
      <c r="A1217" s="2"/>
      <c r="C1217" s="2"/>
      <c r="D1217" s="2"/>
      <c r="E1217" s="2"/>
      <c r="F1217" s="2"/>
      <c r="G1217" s="2"/>
      <c r="H1217" s="2"/>
      <c r="I1217" s="41"/>
      <c r="J1217" s="2"/>
      <c r="K1217" s="2"/>
      <c r="L1217" s="2"/>
      <c r="M1217" s="2"/>
      <c r="N1217" s="2"/>
      <c r="O1217" s="2"/>
      <c r="P1217" s="2"/>
      <c r="Q1217" s="2"/>
      <c r="R1217" s="2"/>
      <c r="S1217" s="2"/>
      <c r="T1217" s="2"/>
      <c r="U1217" s="2"/>
      <c r="V1217" s="2"/>
      <c r="W1217" s="2"/>
      <c r="X1217" s="2"/>
      <c r="Y1217" s="2"/>
      <c r="Z1217" s="2"/>
      <c r="AA1217" s="2"/>
    </row>
    <row r="1218" spans="1:27" x14ac:dyDescent="0.35">
      <c r="A1218" s="2"/>
      <c r="C1218" s="2"/>
      <c r="D1218" s="2"/>
      <c r="E1218" s="2"/>
      <c r="F1218" s="2"/>
      <c r="G1218" s="2"/>
      <c r="H1218" s="2"/>
      <c r="I1218" s="2"/>
      <c r="J1218" s="2"/>
      <c r="K1218" s="2"/>
      <c r="L1218" s="2"/>
      <c r="M1218" s="2"/>
      <c r="N1218" s="2"/>
      <c r="O1218" s="2"/>
      <c r="P1218" s="2"/>
      <c r="Q1218" s="2"/>
      <c r="R1218" s="2"/>
      <c r="S1218" s="2"/>
      <c r="T1218" s="2"/>
      <c r="U1218" s="2"/>
      <c r="V1218" s="2"/>
      <c r="W1218" s="2"/>
      <c r="X1218" s="2"/>
      <c r="Y1218" s="2"/>
      <c r="Z1218" s="2"/>
      <c r="AA1218" s="2"/>
    </row>
    <row r="1219" spans="1:27" x14ac:dyDescent="0.35">
      <c r="A1219" s="2" t="s">
        <v>4</v>
      </c>
      <c r="C1219" s="1">
        <v>2010</v>
      </c>
      <c r="D1219" s="1">
        <v>2011</v>
      </c>
      <c r="E1219" s="1">
        <v>2012</v>
      </c>
      <c r="F1219" s="1">
        <v>2013</v>
      </c>
      <c r="G1219" s="1">
        <v>2014</v>
      </c>
      <c r="H1219" s="1">
        <v>2015</v>
      </c>
      <c r="I1219" s="1">
        <v>2016</v>
      </c>
      <c r="J1219" s="1">
        <v>2017</v>
      </c>
      <c r="K1219" s="1">
        <v>2018</v>
      </c>
      <c r="L1219" s="1">
        <v>2019</v>
      </c>
      <c r="M1219" s="1">
        <v>2020</v>
      </c>
      <c r="N1219" s="1">
        <v>2021</v>
      </c>
      <c r="O1219" s="1">
        <v>2022</v>
      </c>
      <c r="P1219" s="1">
        <v>2023</v>
      </c>
      <c r="Q1219" s="1">
        <v>2024</v>
      </c>
      <c r="R1219" s="1">
        <v>2025</v>
      </c>
      <c r="S1219" s="1">
        <v>2026</v>
      </c>
      <c r="T1219" s="1">
        <v>2027</v>
      </c>
      <c r="U1219" s="1">
        <v>2028</v>
      </c>
      <c r="V1219" s="1">
        <v>2029</v>
      </c>
      <c r="W1219" s="1">
        <v>2030</v>
      </c>
      <c r="X1219" s="1">
        <v>2031</v>
      </c>
      <c r="Y1219" s="1">
        <v>2032</v>
      </c>
      <c r="Z1219" s="1">
        <v>2033</v>
      </c>
      <c r="AA1219" s="1">
        <v>2034</v>
      </c>
    </row>
    <row r="1220" spans="1:27" x14ac:dyDescent="0.35">
      <c r="A1220" s="2"/>
      <c r="B1220" s="1" t="s">
        <v>41</v>
      </c>
      <c r="C1220" s="1">
        <v>0</v>
      </c>
      <c r="D1220" s="1">
        <v>0</v>
      </c>
      <c r="E1220" s="1">
        <v>0</v>
      </c>
      <c r="F1220" s="1">
        <v>0</v>
      </c>
      <c r="G1220" s="1">
        <v>0</v>
      </c>
      <c r="H1220" s="1">
        <f>AVERAGE(C1220:G1220)</f>
        <v>0</v>
      </c>
      <c r="I1220" s="1">
        <f>H1220</f>
        <v>0</v>
      </c>
      <c r="J1220" s="1">
        <f t="shared" ref="J1220:AA1220" si="1029">I1220</f>
        <v>0</v>
      </c>
      <c r="K1220" s="1">
        <f t="shared" si="1029"/>
        <v>0</v>
      </c>
      <c r="L1220" s="1">
        <f t="shared" si="1029"/>
        <v>0</v>
      </c>
      <c r="M1220" s="1">
        <f t="shared" si="1029"/>
        <v>0</v>
      </c>
      <c r="N1220" s="1">
        <f t="shared" si="1029"/>
        <v>0</v>
      </c>
      <c r="O1220" s="1">
        <f t="shared" si="1029"/>
        <v>0</v>
      </c>
      <c r="P1220" s="1">
        <f t="shared" si="1029"/>
        <v>0</v>
      </c>
      <c r="Q1220" s="1">
        <f t="shared" si="1029"/>
        <v>0</v>
      </c>
      <c r="R1220" s="1">
        <f t="shared" si="1029"/>
        <v>0</v>
      </c>
      <c r="S1220" s="1">
        <f t="shared" si="1029"/>
        <v>0</v>
      </c>
      <c r="T1220" s="1">
        <f t="shared" si="1029"/>
        <v>0</v>
      </c>
      <c r="U1220" s="1">
        <f t="shared" si="1029"/>
        <v>0</v>
      </c>
      <c r="V1220" s="1">
        <f t="shared" si="1029"/>
        <v>0</v>
      </c>
      <c r="W1220" s="1">
        <f t="shared" si="1029"/>
        <v>0</v>
      </c>
      <c r="X1220" s="1">
        <f t="shared" si="1029"/>
        <v>0</v>
      </c>
      <c r="Y1220" s="1">
        <f t="shared" si="1029"/>
        <v>0</v>
      </c>
      <c r="Z1220" s="1">
        <f t="shared" si="1029"/>
        <v>0</v>
      </c>
      <c r="AA1220" s="1">
        <f t="shared" si="1029"/>
        <v>0</v>
      </c>
    </row>
    <row r="1221" spans="1:27" x14ac:dyDescent="0.35">
      <c r="A1221" s="2"/>
      <c r="B1221" s="1" t="s">
        <v>15</v>
      </c>
      <c r="C1221" s="1">
        <v>0</v>
      </c>
      <c r="D1221" s="1">
        <v>0</v>
      </c>
      <c r="E1221" s="1">
        <v>0</v>
      </c>
      <c r="F1221" s="1">
        <v>0</v>
      </c>
      <c r="G1221" s="1">
        <v>0</v>
      </c>
      <c r="H1221" s="1">
        <f t="shared" ref="H1221:H1241" si="1030">AVERAGE(C1221:G1221)</f>
        <v>0</v>
      </c>
      <c r="I1221" s="1">
        <f t="shared" ref="I1221:AA1221" si="1031">H1221</f>
        <v>0</v>
      </c>
      <c r="J1221" s="1">
        <f t="shared" si="1031"/>
        <v>0</v>
      </c>
      <c r="K1221" s="1">
        <f t="shared" si="1031"/>
        <v>0</v>
      </c>
      <c r="L1221" s="1">
        <f t="shared" si="1031"/>
        <v>0</v>
      </c>
      <c r="M1221" s="1">
        <f t="shared" si="1031"/>
        <v>0</v>
      </c>
      <c r="N1221" s="1">
        <f t="shared" si="1031"/>
        <v>0</v>
      </c>
      <c r="O1221" s="1">
        <f t="shared" si="1031"/>
        <v>0</v>
      </c>
      <c r="P1221" s="1">
        <f t="shared" si="1031"/>
        <v>0</v>
      </c>
      <c r="Q1221" s="1">
        <f t="shared" si="1031"/>
        <v>0</v>
      </c>
      <c r="R1221" s="1">
        <f t="shared" si="1031"/>
        <v>0</v>
      </c>
      <c r="S1221" s="1">
        <f t="shared" si="1031"/>
        <v>0</v>
      </c>
      <c r="T1221" s="1">
        <f t="shared" si="1031"/>
        <v>0</v>
      </c>
      <c r="U1221" s="1">
        <f t="shared" si="1031"/>
        <v>0</v>
      </c>
      <c r="V1221" s="1">
        <f t="shared" si="1031"/>
        <v>0</v>
      </c>
      <c r="W1221" s="1">
        <f t="shared" si="1031"/>
        <v>0</v>
      </c>
      <c r="X1221" s="1">
        <f t="shared" si="1031"/>
        <v>0</v>
      </c>
      <c r="Y1221" s="1">
        <f t="shared" si="1031"/>
        <v>0</v>
      </c>
      <c r="Z1221" s="1">
        <f t="shared" si="1031"/>
        <v>0</v>
      </c>
      <c r="AA1221" s="1">
        <f t="shared" si="1031"/>
        <v>0</v>
      </c>
    </row>
    <row r="1222" spans="1:27" x14ac:dyDescent="0.35">
      <c r="A1222" s="2"/>
      <c r="B1222" s="1" t="s">
        <v>16</v>
      </c>
      <c r="C1222" s="1">
        <v>4000</v>
      </c>
      <c r="D1222" s="1">
        <v>4000</v>
      </c>
      <c r="E1222" s="1">
        <v>4000</v>
      </c>
      <c r="F1222" s="1">
        <v>4000</v>
      </c>
      <c r="G1222" s="1">
        <v>4000</v>
      </c>
      <c r="H1222" s="1">
        <f t="shared" si="1030"/>
        <v>4000</v>
      </c>
      <c r="I1222" s="1">
        <f t="shared" ref="I1222:AA1222" si="1032">H1222</f>
        <v>4000</v>
      </c>
      <c r="J1222" s="1">
        <f t="shared" si="1032"/>
        <v>4000</v>
      </c>
      <c r="K1222" s="1">
        <f t="shared" si="1032"/>
        <v>4000</v>
      </c>
      <c r="L1222" s="1">
        <f t="shared" si="1032"/>
        <v>4000</v>
      </c>
      <c r="M1222" s="1">
        <f t="shared" si="1032"/>
        <v>4000</v>
      </c>
      <c r="N1222" s="1">
        <f t="shared" si="1032"/>
        <v>4000</v>
      </c>
      <c r="O1222" s="1">
        <f t="shared" si="1032"/>
        <v>4000</v>
      </c>
      <c r="P1222" s="1">
        <f t="shared" si="1032"/>
        <v>4000</v>
      </c>
      <c r="Q1222" s="1">
        <f t="shared" si="1032"/>
        <v>4000</v>
      </c>
      <c r="R1222" s="1">
        <f t="shared" si="1032"/>
        <v>4000</v>
      </c>
      <c r="S1222" s="1">
        <f t="shared" si="1032"/>
        <v>4000</v>
      </c>
      <c r="T1222" s="1">
        <f t="shared" si="1032"/>
        <v>4000</v>
      </c>
      <c r="U1222" s="1">
        <f t="shared" si="1032"/>
        <v>4000</v>
      </c>
      <c r="V1222" s="1">
        <f t="shared" si="1032"/>
        <v>4000</v>
      </c>
      <c r="W1222" s="1">
        <f t="shared" si="1032"/>
        <v>4000</v>
      </c>
      <c r="X1222" s="1">
        <f t="shared" si="1032"/>
        <v>4000</v>
      </c>
      <c r="Y1222" s="1">
        <f t="shared" si="1032"/>
        <v>4000</v>
      </c>
      <c r="Z1222" s="1">
        <f t="shared" si="1032"/>
        <v>4000</v>
      </c>
      <c r="AA1222" s="1">
        <f t="shared" si="1032"/>
        <v>4000</v>
      </c>
    </row>
    <row r="1223" spans="1:27" x14ac:dyDescent="0.35">
      <c r="B1223" s="1" t="s">
        <v>17</v>
      </c>
      <c r="C1223" s="1">
        <v>0</v>
      </c>
      <c r="D1223" s="1">
        <v>0</v>
      </c>
      <c r="E1223" s="1">
        <v>0</v>
      </c>
      <c r="F1223" s="1">
        <v>0</v>
      </c>
      <c r="G1223" s="1">
        <v>0</v>
      </c>
      <c r="H1223" s="1">
        <f t="shared" si="1030"/>
        <v>0</v>
      </c>
      <c r="I1223" s="1">
        <f t="shared" ref="I1223:AA1223" si="1033">H1223</f>
        <v>0</v>
      </c>
      <c r="J1223" s="1">
        <f t="shared" si="1033"/>
        <v>0</v>
      </c>
      <c r="K1223" s="1">
        <f t="shared" si="1033"/>
        <v>0</v>
      </c>
      <c r="L1223" s="1">
        <f t="shared" si="1033"/>
        <v>0</v>
      </c>
      <c r="M1223" s="1">
        <f t="shared" si="1033"/>
        <v>0</v>
      </c>
      <c r="N1223" s="1">
        <f t="shared" si="1033"/>
        <v>0</v>
      </c>
      <c r="O1223" s="1">
        <f t="shared" si="1033"/>
        <v>0</v>
      </c>
      <c r="P1223" s="1">
        <f t="shared" si="1033"/>
        <v>0</v>
      </c>
      <c r="Q1223" s="1">
        <f t="shared" si="1033"/>
        <v>0</v>
      </c>
      <c r="R1223" s="1">
        <f t="shared" si="1033"/>
        <v>0</v>
      </c>
      <c r="S1223" s="1">
        <f t="shared" si="1033"/>
        <v>0</v>
      </c>
      <c r="T1223" s="1">
        <f t="shared" si="1033"/>
        <v>0</v>
      </c>
      <c r="U1223" s="1">
        <f t="shared" si="1033"/>
        <v>0</v>
      </c>
      <c r="V1223" s="1">
        <f t="shared" si="1033"/>
        <v>0</v>
      </c>
      <c r="W1223" s="1">
        <f t="shared" si="1033"/>
        <v>0</v>
      </c>
      <c r="X1223" s="1">
        <f t="shared" si="1033"/>
        <v>0</v>
      </c>
      <c r="Y1223" s="1">
        <f t="shared" si="1033"/>
        <v>0</v>
      </c>
      <c r="Z1223" s="1">
        <f t="shared" si="1033"/>
        <v>0</v>
      </c>
      <c r="AA1223" s="1">
        <f t="shared" si="1033"/>
        <v>0</v>
      </c>
    </row>
    <row r="1224" spans="1:27" x14ac:dyDescent="0.35">
      <c r="B1224" s="1" t="s">
        <v>18</v>
      </c>
      <c r="C1224" s="1">
        <v>0</v>
      </c>
      <c r="D1224" s="1">
        <v>0</v>
      </c>
      <c r="E1224" s="1">
        <v>0</v>
      </c>
      <c r="F1224" s="1">
        <v>0</v>
      </c>
      <c r="G1224" s="1">
        <v>0</v>
      </c>
      <c r="H1224" s="1">
        <f t="shared" si="1030"/>
        <v>0</v>
      </c>
      <c r="I1224" s="1">
        <f t="shared" ref="I1224:AA1224" si="1034">H1224</f>
        <v>0</v>
      </c>
      <c r="J1224" s="1">
        <f t="shared" si="1034"/>
        <v>0</v>
      </c>
      <c r="K1224" s="1">
        <f t="shared" si="1034"/>
        <v>0</v>
      </c>
      <c r="L1224" s="1">
        <f t="shared" si="1034"/>
        <v>0</v>
      </c>
      <c r="M1224" s="1">
        <f t="shared" si="1034"/>
        <v>0</v>
      </c>
      <c r="N1224" s="1">
        <f t="shared" si="1034"/>
        <v>0</v>
      </c>
      <c r="O1224" s="1">
        <f t="shared" si="1034"/>
        <v>0</v>
      </c>
      <c r="P1224" s="1">
        <f t="shared" si="1034"/>
        <v>0</v>
      </c>
      <c r="Q1224" s="1">
        <f t="shared" si="1034"/>
        <v>0</v>
      </c>
      <c r="R1224" s="1">
        <f t="shared" si="1034"/>
        <v>0</v>
      </c>
      <c r="S1224" s="1">
        <f t="shared" si="1034"/>
        <v>0</v>
      </c>
      <c r="T1224" s="1">
        <f t="shared" si="1034"/>
        <v>0</v>
      </c>
      <c r="U1224" s="1">
        <f t="shared" si="1034"/>
        <v>0</v>
      </c>
      <c r="V1224" s="1">
        <f t="shared" si="1034"/>
        <v>0</v>
      </c>
      <c r="W1224" s="1">
        <f t="shared" si="1034"/>
        <v>0</v>
      </c>
      <c r="X1224" s="1">
        <f t="shared" si="1034"/>
        <v>0</v>
      </c>
      <c r="Y1224" s="1">
        <f t="shared" si="1034"/>
        <v>0</v>
      </c>
      <c r="Z1224" s="1">
        <f t="shared" si="1034"/>
        <v>0</v>
      </c>
      <c r="AA1224" s="1">
        <f t="shared" si="1034"/>
        <v>0</v>
      </c>
    </row>
    <row r="1225" spans="1:27" x14ac:dyDescent="0.35">
      <c r="B1225" s="1" t="s">
        <v>19</v>
      </c>
      <c r="C1225" s="1">
        <v>0</v>
      </c>
      <c r="D1225" s="1">
        <v>0</v>
      </c>
      <c r="E1225" s="1">
        <v>0</v>
      </c>
      <c r="F1225" s="1">
        <v>0</v>
      </c>
      <c r="G1225" s="1">
        <v>0</v>
      </c>
      <c r="H1225" s="1">
        <f t="shared" si="1030"/>
        <v>0</v>
      </c>
      <c r="I1225" s="1">
        <f t="shared" ref="I1225:AA1225" si="1035">H1225</f>
        <v>0</v>
      </c>
      <c r="J1225" s="1">
        <f t="shared" si="1035"/>
        <v>0</v>
      </c>
      <c r="K1225" s="1">
        <f t="shared" si="1035"/>
        <v>0</v>
      </c>
      <c r="L1225" s="1">
        <f t="shared" si="1035"/>
        <v>0</v>
      </c>
      <c r="M1225" s="1">
        <f t="shared" si="1035"/>
        <v>0</v>
      </c>
      <c r="N1225" s="1">
        <f t="shared" si="1035"/>
        <v>0</v>
      </c>
      <c r="O1225" s="1">
        <f t="shared" si="1035"/>
        <v>0</v>
      </c>
      <c r="P1225" s="1">
        <f t="shared" si="1035"/>
        <v>0</v>
      </c>
      <c r="Q1225" s="1">
        <f t="shared" si="1035"/>
        <v>0</v>
      </c>
      <c r="R1225" s="1">
        <f t="shared" si="1035"/>
        <v>0</v>
      </c>
      <c r="S1225" s="1">
        <f t="shared" si="1035"/>
        <v>0</v>
      </c>
      <c r="T1225" s="1">
        <f t="shared" si="1035"/>
        <v>0</v>
      </c>
      <c r="U1225" s="1">
        <f t="shared" si="1035"/>
        <v>0</v>
      </c>
      <c r="V1225" s="1">
        <f t="shared" si="1035"/>
        <v>0</v>
      </c>
      <c r="W1225" s="1">
        <f t="shared" si="1035"/>
        <v>0</v>
      </c>
      <c r="X1225" s="1">
        <f t="shared" si="1035"/>
        <v>0</v>
      </c>
      <c r="Y1225" s="1">
        <f t="shared" si="1035"/>
        <v>0</v>
      </c>
      <c r="Z1225" s="1">
        <f t="shared" si="1035"/>
        <v>0</v>
      </c>
      <c r="AA1225" s="1">
        <f t="shared" si="1035"/>
        <v>0</v>
      </c>
    </row>
    <row r="1226" spans="1:27" x14ac:dyDescent="0.35">
      <c r="B1226" s="1" t="s">
        <v>20</v>
      </c>
      <c r="C1226" s="1">
        <v>0</v>
      </c>
      <c r="D1226" s="1">
        <v>0</v>
      </c>
      <c r="E1226" s="1">
        <v>0</v>
      </c>
      <c r="F1226" s="1">
        <v>0</v>
      </c>
      <c r="G1226" s="1">
        <v>0</v>
      </c>
      <c r="H1226" s="1">
        <f t="shared" si="1030"/>
        <v>0</v>
      </c>
      <c r="I1226" s="1">
        <f t="shared" ref="I1226:AA1226" si="1036">H1226</f>
        <v>0</v>
      </c>
      <c r="J1226" s="1">
        <f t="shared" si="1036"/>
        <v>0</v>
      </c>
      <c r="K1226" s="1">
        <f t="shared" si="1036"/>
        <v>0</v>
      </c>
      <c r="L1226" s="1">
        <f t="shared" si="1036"/>
        <v>0</v>
      </c>
      <c r="M1226" s="1">
        <f t="shared" si="1036"/>
        <v>0</v>
      </c>
      <c r="N1226" s="1">
        <f t="shared" si="1036"/>
        <v>0</v>
      </c>
      <c r="O1226" s="1">
        <f t="shared" si="1036"/>
        <v>0</v>
      </c>
      <c r="P1226" s="1">
        <f t="shared" si="1036"/>
        <v>0</v>
      </c>
      <c r="Q1226" s="1">
        <f t="shared" si="1036"/>
        <v>0</v>
      </c>
      <c r="R1226" s="1">
        <f t="shared" si="1036"/>
        <v>0</v>
      </c>
      <c r="S1226" s="1">
        <f t="shared" si="1036"/>
        <v>0</v>
      </c>
      <c r="T1226" s="1">
        <f t="shared" si="1036"/>
        <v>0</v>
      </c>
      <c r="U1226" s="1">
        <f t="shared" si="1036"/>
        <v>0</v>
      </c>
      <c r="V1226" s="1">
        <f t="shared" si="1036"/>
        <v>0</v>
      </c>
      <c r="W1226" s="1">
        <f t="shared" si="1036"/>
        <v>0</v>
      </c>
      <c r="X1226" s="1">
        <f t="shared" si="1036"/>
        <v>0</v>
      </c>
      <c r="Y1226" s="1">
        <f t="shared" si="1036"/>
        <v>0</v>
      </c>
      <c r="Z1226" s="1">
        <f t="shared" si="1036"/>
        <v>0</v>
      </c>
      <c r="AA1226" s="1">
        <f t="shared" si="1036"/>
        <v>0</v>
      </c>
    </row>
    <row r="1227" spans="1:27" x14ac:dyDescent="0.35">
      <c r="B1227" s="1" t="s">
        <v>21</v>
      </c>
      <c r="C1227" s="1">
        <v>0</v>
      </c>
      <c r="D1227" s="1">
        <v>0</v>
      </c>
      <c r="E1227" s="1">
        <v>0</v>
      </c>
      <c r="F1227" s="1">
        <v>0</v>
      </c>
      <c r="G1227" s="1">
        <v>0</v>
      </c>
      <c r="H1227" s="1">
        <f t="shared" si="1030"/>
        <v>0</v>
      </c>
      <c r="I1227" s="1">
        <f t="shared" ref="I1227:AA1227" si="1037">H1227</f>
        <v>0</v>
      </c>
      <c r="J1227" s="1">
        <f t="shared" si="1037"/>
        <v>0</v>
      </c>
      <c r="K1227" s="1">
        <f t="shared" si="1037"/>
        <v>0</v>
      </c>
      <c r="L1227" s="1">
        <f t="shared" si="1037"/>
        <v>0</v>
      </c>
      <c r="M1227" s="1">
        <f t="shared" si="1037"/>
        <v>0</v>
      </c>
      <c r="N1227" s="1">
        <f t="shared" si="1037"/>
        <v>0</v>
      </c>
      <c r="O1227" s="1">
        <f t="shared" si="1037"/>
        <v>0</v>
      </c>
      <c r="P1227" s="1">
        <f t="shared" si="1037"/>
        <v>0</v>
      </c>
      <c r="Q1227" s="1">
        <f t="shared" si="1037"/>
        <v>0</v>
      </c>
      <c r="R1227" s="1">
        <f t="shared" si="1037"/>
        <v>0</v>
      </c>
      <c r="S1227" s="1">
        <f t="shared" si="1037"/>
        <v>0</v>
      </c>
      <c r="T1227" s="1">
        <f t="shared" si="1037"/>
        <v>0</v>
      </c>
      <c r="U1227" s="1">
        <f t="shared" si="1037"/>
        <v>0</v>
      </c>
      <c r="V1227" s="1">
        <f t="shared" si="1037"/>
        <v>0</v>
      </c>
      <c r="W1227" s="1">
        <f t="shared" si="1037"/>
        <v>0</v>
      </c>
      <c r="X1227" s="1">
        <f t="shared" si="1037"/>
        <v>0</v>
      </c>
      <c r="Y1227" s="1">
        <f t="shared" si="1037"/>
        <v>0</v>
      </c>
      <c r="Z1227" s="1">
        <f t="shared" si="1037"/>
        <v>0</v>
      </c>
      <c r="AA1227" s="1">
        <f t="shared" si="1037"/>
        <v>0</v>
      </c>
    </row>
    <row r="1228" spans="1:27" x14ac:dyDescent="0.35">
      <c r="B1228" s="1" t="s">
        <v>22</v>
      </c>
      <c r="C1228" s="1">
        <v>0</v>
      </c>
      <c r="D1228" s="1">
        <v>0</v>
      </c>
      <c r="E1228" s="1">
        <v>0</v>
      </c>
      <c r="F1228" s="1">
        <v>0</v>
      </c>
      <c r="G1228" s="1">
        <v>0</v>
      </c>
      <c r="H1228" s="1">
        <f t="shared" si="1030"/>
        <v>0</v>
      </c>
      <c r="I1228" s="1">
        <f t="shared" ref="I1228:AA1228" si="1038">H1228</f>
        <v>0</v>
      </c>
      <c r="J1228" s="1">
        <f t="shared" si="1038"/>
        <v>0</v>
      </c>
      <c r="K1228" s="1">
        <f t="shared" si="1038"/>
        <v>0</v>
      </c>
      <c r="L1228" s="1">
        <f t="shared" si="1038"/>
        <v>0</v>
      </c>
      <c r="M1228" s="1">
        <f t="shared" si="1038"/>
        <v>0</v>
      </c>
      <c r="N1228" s="1">
        <f t="shared" si="1038"/>
        <v>0</v>
      </c>
      <c r="O1228" s="1">
        <f t="shared" si="1038"/>
        <v>0</v>
      </c>
      <c r="P1228" s="1">
        <f t="shared" si="1038"/>
        <v>0</v>
      </c>
      <c r="Q1228" s="1">
        <f t="shared" si="1038"/>
        <v>0</v>
      </c>
      <c r="R1228" s="1">
        <f t="shared" si="1038"/>
        <v>0</v>
      </c>
      <c r="S1228" s="1">
        <f t="shared" si="1038"/>
        <v>0</v>
      </c>
      <c r="T1228" s="1">
        <f t="shared" si="1038"/>
        <v>0</v>
      </c>
      <c r="U1228" s="1">
        <f t="shared" si="1038"/>
        <v>0</v>
      </c>
      <c r="V1228" s="1">
        <f t="shared" si="1038"/>
        <v>0</v>
      </c>
      <c r="W1228" s="1">
        <f t="shared" si="1038"/>
        <v>0</v>
      </c>
      <c r="X1228" s="1">
        <f t="shared" si="1038"/>
        <v>0</v>
      </c>
      <c r="Y1228" s="1">
        <f t="shared" si="1038"/>
        <v>0</v>
      </c>
      <c r="Z1228" s="1">
        <f t="shared" si="1038"/>
        <v>0</v>
      </c>
      <c r="AA1228" s="1">
        <f t="shared" si="1038"/>
        <v>0</v>
      </c>
    </row>
    <row r="1229" spans="1:27" x14ac:dyDescent="0.35">
      <c r="B1229" s="1" t="s">
        <v>23</v>
      </c>
      <c r="C1229" s="1">
        <v>21770</v>
      </c>
      <c r="D1229" s="1">
        <v>21770</v>
      </c>
      <c r="E1229" s="1">
        <v>21770</v>
      </c>
      <c r="F1229" s="1">
        <v>27420</v>
      </c>
      <c r="G1229" s="1">
        <v>17350</v>
      </c>
      <c r="H1229" s="1">
        <f t="shared" si="1030"/>
        <v>22016</v>
      </c>
      <c r="I1229" s="1">
        <f t="shared" ref="I1229:AA1229" si="1039">H1229</f>
        <v>22016</v>
      </c>
      <c r="J1229" s="1">
        <f t="shared" si="1039"/>
        <v>22016</v>
      </c>
      <c r="K1229" s="1">
        <f t="shared" si="1039"/>
        <v>22016</v>
      </c>
      <c r="L1229" s="1">
        <f t="shared" si="1039"/>
        <v>22016</v>
      </c>
      <c r="M1229" s="1">
        <f t="shared" si="1039"/>
        <v>22016</v>
      </c>
      <c r="N1229" s="1">
        <f t="shared" si="1039"/>
        <v>22016</v>
      </c>
      <c r="O1229" s="1">
        <f t="shared" si="1039"/>
        <v>22016</v>
      </c>
      <c r="P1229" s="1">
        <f t="shared" si="1039"/>
        <v>22016</v>
      </c>
      <c r="Q1229" s="1">
        <f t="shared" si="1039"/>
        <v>22016</v>
      </c>
      <c r="R1229" s="1">
        <f t="shared" si="1039"/>
        <v>22016</v>
      </c>
      <c r="S1229" s="1">
        <f t="shared" si="1039"/>
        <v>22016</v>
      </c>
      <c r="T1229" s="1">
        <f t="shared" si="1039"/>
        <v>22016</v>
      </c>
      <c r="U1229" s="1">
        <f t="shared" si="1039"/>
        <v>22016</v>
      </c>
      <c r="V1229" s="1">
        <f t="shared" si="1039"/>
        <v>22016</v>
      </c>
      <c r="W1229" s="1">
        <f t="shared" si="1039"/>
        <v>22016</v>
      </c>
      <c r="X1229" s="1">
        <f t="shared" si="1039"/>
        <v>22016</v>
      </c>
      <c r="Y1229" s="1">
        <f t="shared" si="1039"/>
        <v>22016</v>
      </c>
      <c r="Z1229" s="1">
        <f t="shared" si="1039"/>
        <v>22016</v>
      </c>
      <c r="AA1229" s="1">
        <f t="shared" si="1039"/>
        <v>22016</v>
      </c>
    </row>
    <row r="1230" spans="1:27" x14ac:dyDescent="0.35">
      <c r="B1230" s="1" t="s">
        <v>42</v>
      </c>
      <c r="C1230" s="1">
        <v>40000</v>
      </c>
      <c r="D1230" s="1">
        <v>40000</v>
      </c>
      <c r="E1230" s="1">
        <v>40000</v>
      </c>
      <c r="F1230" s="1">
        <v>40000</v>
      </c>
      <c r="G1230" s="1">
        <v>40000</v>
      </c>
      <c r="H1230" s="1">
        <f t="shared" si="1030"/>
        <v>40000</v>
      </c>
      <c r="I1230" s="1">
        <f t="shared" ref="I1230:AA1230" si="1040">H1230</f>
        <v>40000</v>
      </c>
      <c r="J1230" s="1">
        <f t="shared" si="1040"/>
        <v>40000</v>
      </c>
      <c r="K1230" s="1">
        <f t="shared" si="1040"/>
        <v>40000</v>
      </c>
      <c r="L1230" s="1">
        <f t="shared" si="1040"/>
        <v>40000</v>
      </c>
      <c r="M1230" s="1">
        <f t="shared" si="1040"/>
        <v>40000</v>
      </c>
      <c r="N1230" s="1">
        <f t="shared" si="1040"/>
        <v>40000</v>
      </c>
      <c r="O1230" s="1">
        <f t="shared" si="1040"/>
        <v>40000</v>
      </c>
      <c r="P1230" s="1">
        <f t="shared" si="1040"/>
        <v>40000</v>
      </c>
      <c r="Q1230" s="1">
        <f t="shared" si="1040"/>
        <v>40000</v>
      </c>
      <c r="R1230" s="1">
        <f t="shared" si="1040"/>
        <v>40000</v>
      </c>
      <c r="S1230" s="1">
        <f t="shared" si="1040"/>
        <v>40000</v>
      </c>
      <c r="T1230" s="1">
        <f t="shared" si="1040"/>
        <v>40000</v>
      </c>
      <c r="U1230" s="1">
        <f t="shared" si="1040"/>
        <v>40000</v>
      </c>
      <c r="V1230" s="1">
        <f t="shared" si="1040"/>
        <v>40000</v>
      </c>
      <c r="W1230" s="1">
        <f t="shared" si="1040"/>
        <v>40000</v>
      </c>
      <c r="X1230" s="1">
        <f t="shared" si="1040"/>
        <v>40000</v>
      </c>
      <c r="Y1230" s="1">
        <f t="shared" si="1040"/>
        <v>40000</v>
      </c>
      <c r="Z1230" s="1">
        <f t="shared" si="1040"/>
        <v>40000</v>
      </c>
      <c r="AA1230" s="1">
        <f t="shared" si="1040"/>
        <v>40000</v>
      </c>
    </row>
    <row r="1231" spans="1:27" x14ac:dyDescent="0.35">
      <c r="B1231" s="1" t="s">
        <v>24</v>
      </c>
      <c r="C1231" s="1">
        <f t="shared" ref="C1231:D1231" si="1041">F1231</f>
        <v>4000</v>
      </c>
      <c r="D1231" s="1">
        <f t="shared" si="1041"/>
        <v>4000</v>
      </c>
      <c r="E1231" s="1">
        <f>H1231</f>
        <v>4000</v>
      </c>
      <c r="F1231" s="1">
        <v>4000</v>
      </c>
      <c r="G1231" s="1">
        <v>4000</v>
      </c>
      <c r="H1231" s="1">
        <f>AVERAGE(F1231:G1231)</f>
        <v>4000</v>
      </c>
      <c r="I1231" s="1">
        <f t="shared" ref="I1231:AA1231" si="1042">H1231</f>
        <v>4000</v>
      </c>
      <c r="J1231" s="1">
        <f t="shared" si="1042"/>
        <v>4000</v>
      </c>
      <c r="K1231" s="1">
        <f t="shared" si="1042"/>
        <v>4000</v>
      </c>
      <c r="L1231" s="1">
        <f t="shared" si="1042"/>
        <v>4000</v>
      </c>
      <c r="M1231" s="1">
        <f t="shared" si="1042"/>
        <v>4000</v>
      </c>
      <c r="N1231" s="1">
        <f t="shared" si="1042"/>
        <v>4000</v>
      </c>
      <c r="O1231" s="1">
        <f t="shared" si="1042"/>
        <v>4000</v>
      </c>
      <c r="P1231" s="1">
        <f t="shared" si="1042"/>
        <v>4000</v>
      </c>
      <c r="Q1231" s="1">
        <f t="shared" si="1042"/>
        <v>4000</v>
      </c>
      <c r="R1231" s="1">
        <f t="shared" si="1042"/>
        <v>4000</v>
      </c>
      <c r="S1231" s="1">
        <f t="shared" si="1042"/>
        <v>4000</v>
      </c>
      <c r="T1231" s="1">
        <f t="shared" si="1042"/>
        <v>4000</v>
      </c>
      <c r="U1231" s="1">
        <f t="shared" si="1042"/>
        <v>4000</v>
      </c>
      <c r="V1231" s="1">
        <f t="shared" si="1042"/>
        <v>4000</v>
      </c>
      <c r="W1231" s="1">
        <f t="shared" si="1042"/>
        <v>4000</v>
      </c>
      <c r="X1231" s="1">
        <f t="shared" si="1042"/>
        <v>4000</v>
      </c>
      <c r="Y1231" s="1">
        <f t="shared" si="1042"/>
        <v>4000</v>
      </c>
      <c r="Z1231" s="1">
        <f t="shared" si="1042"/>
        <v>4000</v>
      </c>
      <c r="AA1231" s="1">
        <f t="shared" si="1042"/>
        <v>4000</v>
      </c>
    </row>
    <row r="1232" spans="1:27" x14ac:dyDescent="0.35">
      <c r="B1232" s="1" t="s">
        <v>25</v>
      </c>
      <c r="C1232" s="1">
        <v>0</v>
      </c>
      <c r="D1232" s="1">
        <v>0</v>
      </c>
      <c r="E1232" s="1">
        <v>0</v>
      </c>
      <c r="F1232" s="1">
        <v>0</v>
      </c>
      <c r="G1232" s="1">
        <v>0</v>
      </c>
      <c r="H1232" s="1">
        <f t="shared" si="1030"/>
        <v>0</v>
      </c>
      <c r="I1232" s="1">
        <f t="shared" ref="I1232:AA1232" si="1043">H1232</f>
        <v>0</v>
      </c>
      <c r="J1232" s="1">
        <f t="shared" si="1043"/>
        <v>0</v>
      </c>
      <c r="K1232" s="1">
        <f t="shared" si="1043"/>
        <v>0</v>
      </c>
      <c r="L1232" s="1">
        <f t="shared" si="1043"/>
        <v>0</v>
      </c>
      <c r="M1232" s="1">
        <f t="shared" si="1043"/>
        <v>0</v>
      </c>
      <c r="N1232" s="1">
        <f t="shared" si="1043"/>
        <v>0</v>
      </c>
      <c r="O1232" s="1">
        <f t="shared" si="1043"/>
        <v>0</v>
      </c>
      <c r="P1232" s="1">
        <f t="shared" si="1043"/>
        <v>0</v>
      </c>
      <c r="Q1232" s="1">
        <f t="shared" si="1043"/>
        <v>0</v>
      </c>
      <c r="R1232" s="1">
        <f t="shared" si="1043"/>
        <v>0</v>
      </c>
      <c r="S1232" s="1">
        <f t="shared" si="1043"/>
        <v>0</v>
      </c>
      <c r="T1232" s="1">
        <f t="shared" si="1043"/>
        <v>0</v>
      </c>
      <c r="U1232" s="1">
        <f t="shared" si="1043"/>
        <v>0</v>
      </c>
      <c r="V1232" s="1">
        <f t="shared" si="1043"/>
        <v>0</v>
      </c>
      <c r="W1232" s="1">
        <f t="shared" si="1043"/>
        <v>0</v>
      </c>
      <c r="X1232" s="1">
        <f t="shared" si="1043"/>
        <v>0</v>
      </c>
      <c r="Y1232" s="1">
        <f t="shared" si="1043"/>
        <v>0</v>
      </c>
      <c r="Z1232" s="1">
        <f t="shared" si="1043"/>
        <v>0</v>
      </c>
      <c r="AA1232" s="1">
        <f t="shared" si="1043"/>
        <v>0</v>
      </c>
    </row>
    <row r="1233" spans="1:27" x14ac:dyDescent="0.35">
      <c r="B1233" s="1" t="s">
        <v>26</v>
      </c>
      <c r="C1233" s="1">
        <v>0</v>
      </c>
      <c r="D1233" s="1">
        <v>0</v>
      </c>
      <c r="E1233" s="1">
        <v>0</v>
      </c>
      <c r="F1233" s="1">
        <v>0</v>
      </c>
      <c r="G1233" s="1">
        <v>0</v>
      </c>
      <c r="H1233" s="1">
        <f t="shared" si="1030"/>
        <v>0</v>
      </c>
      <c r="I1233" s="1">
        <f t="shared" ref="I1233:AA1233" si="1044">H1233</f>
        <v>0</v>
      </c>
      <c r="J1233" s="1">
        <f t="shared" si="1044"/>
        <v>0</v>
      </c>
      <c r="K1233" s="1">
        <f t="shared" si="1044"/>
        <v>0</v>
      </c>
      <c r="L1233" s="1">
        <f t="shared" si="1044"/>
        <v>0</v>
      </c>
      <c r="M1233" s="1">
        <f t="shared" si="1044"/>
        <v>0</v>
      </c>
      <c r="N1233" s="1">
        <f t="shared" si="1044"/>
        <v>0</v>
      </c>
      <c r="O1233" s="1">
        <f t="shared" si="1044"/>
        <v>0</v>
      </c>
      <c r="P1233" s="1">
        <f t="shared" si="1044"/>
        <v>0</v>
      </c>
      <c r="Q1233" s="1">
        <f t="shared" si="1044"/>
        <v>0</v>
      </c>
      <c r="R1233" s="1">
        <f t="shared" si="1044"/>
        <v>0</v>
      </c>
      <c r="S1233" s="1">
        <f t="shared" si="1044"/>
        <v>0</v>
      </c>
      <c r="T1233" s="1">
        <f t="shared" si="1044"/>
        <v>0</v>
      </c>
      <c r="U1233" s="1">
        <f t="shared" si="1044"/>
        <v>0</v>
      </c>
      <c r="V1233" s="1">
        <f t="shared" si="1044"/>
        <v>0</v>
      </c>
      <c r="W1233" s="1">
        <f t="shared" si="1044"/>
        <v>0</v>
      </c>
      <c r="X1233" s="1">
        <f t="shared" si="1044"/>
        <v>0</v>
      </c>
      <c r="Y1233" s="1">
        <f t="shared" si="1044"/>
        <v>0</v>
      </c>
      <c r="Z1233" s="1">
        <f t="shared" si="1044"/>
        <v>0</v>
      </c>
      <c r="AA1233" s="1">
        <f t="shared" si="1044"/>
        <v>0</v>
      </c>
    </row>
    <row r="1234" spans="1:27" x14ac:dyDescent="0.35">
      <c r="B1234" s="1" t="s">
        <v>43</v>
      </c>
      <c r="C1234" s="1">
        <v>25000</v>
      </c>
      <c r="D1234" s="1">
        <v>25000</v>
      </c>
      <c r="E1234" s="1">
        <v>25000</v>
      </c>
      <c r="F1234" s="1">
        <v>25000</v>
      </c>
      <c r="G1234" s="1">
        <v>25000</v>
      </c>
      <c r="H1234" s="1">
        <f t="shared" si="1030"/>
        <v>25000</v>
      </c>
      <c r="I1234" s="1">
        <f t="shared" ref="I1234:AA1234" si="1045">H1234</f>
        <v>25000</v>
      </c>
      <c r="J1234" s="1">
        <f t="shared" si="1045"/>
        <v>25000</v>
      </c>
      <c r="K1234" s="1">
        <f t="shared" si="1045"/>
        <v>25000</v>
      </c>
      <c r="L1234" s="1">
        <f t="shared" si="1045"/>
        <v>25000</v>
      </c>
      <c r="M1234" s="1">
        <f t="shared" si="1045"/>
        <v>25000</v>
      </c>
      <c r="N1234" s="1">
        <f t="shared" si="1045"/>
        <v>25000</v>
      </c>
      <c r="O1234" s="1">
        <f t="shared" si="1045"/>
        <v>25000</v>
      </c>
      <c r="P1234" s="1">
        <f t="shared" si="1045"/>
        <v>25000</v>
      </c>
      <c r="Q1234" s="1">
        <f t="shared" si="1045"/>
        <v>25000</v>
      </c>
      <c r="R1234" s="1">
        <f t="shared" si="1045"/>
        <v>25000</v>
      </c>
      <c r="S1234" s="1">
        <f t="shared" si="1045"/>
        <v>25000</v>
      </c>
      <c r="T1234" s="1">
        <f t="shared" si="1045"/>
        <v>25000</v>
      </c>
      <c r="U1234" s="1">
        <f t="shared" si="1045"/>
        <v>25000</v>
      </c>
      <c r="V1234" s="1">
        <f t="shared" si="1045"/>
        <v>25000</v>
      </c>
      <c r="W1234" s="1">
        <f t="shared" si="1045"/>
        <v>25000</v>
      </c>
      <c r="X1234" s="1">
        <f t="shared" si="1045"/>
        <v>25000</v>
      </c>
      <c r="Y1234" s="1">
        <f t="shared" si="1045"/>
        <v>25000</v>
      </c>
      <c r="Z1234" s="1">
        <f t="shared" si="1045"/>
        <v>25000</v>
      </c>
      <c r="AA1234" s="1">
        <f t="shared" si="1045"/>
        <v>25000</v>
      </c>
    </row>
    <row r="1235" spans="1:27" x14ac:dyDescent="0.35">
      <c r="B1235" s="1" t="s">
        <v>27</v>
      </c>
      <c r="C1235" s="1">
        <v>10000</v>
      </c>
      <c r="D1235" s="1">
        <v>10000</v>
      </c>
      <c r="E1235" s="1">
        <v>10000</v>
      </c>
      <c r="F1235" s="1">
        <v>10000</v>
      </c>
      <c r="G1235" s="1">
        <v>10000</v>
      </c>
      <c r="H1235" s="1">
        <f t="shared" si="1030"/>
        <v>10000</v>
      </c>
      <c r="I1235" s="1">
        <f t="shared" ref="I1235:AA1235" si="1046">H1235</f>
        <v>10000</v>
      </c>
      <c r="J1235" s="1">
        <f t="shared" si="1046"/>
        <v>10000</v>
      </c>
      <c r="K1235" s="1">
        <f t="shared" si="1046"/>
        <v>10000</v>
      </c>
      <c r="L1235" s="1">
        <f t="shared" si="1046"/>
        <v>10000</v>
      </c>
      <c r="M1235" s="1">
        <f t="shared" si="1046"/>
        <v>10000</v>
      </c>
      <c r="N1235" s="1">
        <f t="shared" si="1046"/>
        <v>10000</v>
      </c>
      <c r="O1235" s="1">
        <f t="shared" si="1046"/>
        <v>10000</v>
      </c>
      <c r="P1235" s="1">
        <f t="shared" si="1046"/>
        <v>10000</v>
      </c>
      <c r="Q1235" s="1">
        <f t="shared" si="1046"/>
        <v>10000</v>
      </c>
      <c r="R1235" s="1">
        <f t="shared" si="1046"/>
        <v>10000</v>
      </c>
      <c r="S1235" s="1">
        <f t="shared" si="1046"/>
        <v>10000</v>
      </c>
      <c r="T1235" s="1">
        <f t="shared" si="1046"/>
        <v>10000</v>
      </c>
      <c r="U1235" s="1">
        <f t="shared" si="1046"/>
        <v>10000</v>
      </c>
      <c r="V1235" s="1">
        <f t="shared" si="1046"/>
        <v>10000</v>
      </c>
      <c r="W1235" s="1">
        <f t="shared" si="1046"/>
        <v>10000</v>
      </c>
      <c r="X1235" s="1">
        <f t="shared" si="1046"/>
        <v>10000</v>
      </c>
      <c r="Y1235" s="1">
        <f t="shared" si="1046"/>
        <v>10000</v>
      </c>
      <c r="Z1235" s="1">
        <f t="shared" si="1046"/>
        <v>10000</v>
      </c>
      <c r="AA1235" s="1">
        <f t="shared" si="1046"/>
        <v>10000</v>
      </c>
    </row>
    <row r="1236" spans="1:27" x14ac:dyDescent="0.35">
      <c r="B1236" s="1" t="s">
        <v>28</v>
      </c>
      <c r="C1236" s="1">
        <v>28310</v>
      </c>
      <c r="D1236" s="1">
        <v>28310</v>
      </c>
      <c r="E1236" s="1">
        <v>28310</v>
      </c>
      <c r="F1236" s="1">
        <v>27500</v>
      </c>
      <c r="G1236" s="1">
        <v>25000</v>
      </c>
      <c r="H1236" s="1">
        <f t="shared" si="1030"/>
        <v>27486</v>
      </c>
      <c r="I1236" s="1">
        <f t="shared" ref="I1236:AA1236" si="1047">H1236</f>
        <v>27486</v>
      </c>
      <c r="J1236" s="1">
        <f t="shared" si="1047"/>
        <v>27486</v>
      </c>
      <c r="K1236" s="1">
        <f t="shared" si="1047"/>
        <v>27486</v>
      </c>
      <c r="L1236" s="1">
        <f t="shared" si="1047"/>
        <v>27486</v>
      </c>
      <c r="M1236" s="1">
        <f t="shared" si="1047"/>
        <v>27486</v>
      </c>
      <c r="N1236" s="1">
        <f t="shared" si="1047"/>
        <v>27486</v>
      </c>
      <c r="O1236" s="1">
        <f t="shared" si="1047"/>
        <v>27486</v>
      </c>
      <c r="P1236" s="1">
        <f t="shared" si="1047"/>
        <v>27486</v>
      </c>
      <c r="Q1236" s="1">
        <f t="shared" si="1047"/>
        <v>27486</v>
      </c>
      <c r="R1236" s="1">
        <f t="shared" si="1047"/>
        <v>27486</v>
      </c>
      <c r="S1236" s="1">
        <f t="shared" si="1047"/>
        <v>27486</v>
      </c>
      <c r="T1236" s="1">
        <f t="shared" si="1047"/>
        <v>27486</v>
      </c>
      <c r="U1236" s="1">
        <f t="shared" si="1047"/>
        <v>27486</v>
      </c>
      <c r="V1236" s="1">
        <f t="shared" si="1047"/>
        <v>27486</v>
      </c>
      <c r="W1236" s="1">
        <f t="shared" si="1047"/>
        <v>27486</v>
      </c>
      <c r="X1236" s="1">
        <f t="shared" si="1047"/>
        <v>27486</v>
      </c>
      <c r="Y1236" s="1">
        <f t="shared" si="1047"/>
        <v>27486</v>
      </c>
      <c r="Z1236" s="1">
        <f t="shared" si="1047"/>
        <v>27486</v>
      </c>
      <c r="AA1236" s="1">
        <f t="shared" si="1047"/>
        <v>27486</v>
      </c>
    </row>
    <row r="1237" spans="1:27" x14ac:dyDescent="0.35">
      <c r="B1237" s="1" t="s">
        <v>29</v>
      </c>
      <c r="C1237" s="1">
        <v>0</v>
      </c>
      <c r="D1237" s="1">
        <v>0</v>
      </c>
      <c r="E1237" s="1">
        <v>0</v>
      </c>
      <c r="F1237" s="1">
        <v>0</v>
      </c>
      <c r="G1237" s="1">
        <v>0</v>
      </c>
      <c r="H1237" s="1">
        <f t="shared" si="1030"/>
        <v>0</v>
      </c>
      <c r="I1237" s="1">
        <f t="shared" ref="I1237:AA1237" si="1048">H1237</f>
        <v>0</v>
      </c>
      <c r="J1237" s="1">
        <f t="shared" si="1048"/>
        <v>0</v>
      </c>
      <c r="K1237" s="1">
        <f t="shared" si="1048"/>
        <v>0</v>
      </c>
      <c r="L1237" s="1">
        <f t="shared" si="1048"/>
        <v>0</v>
      </c>
      <c r="M1237" s="1">
        <f t="shared" si="1048"/>
        <v>0</v>
      </c>
      <c r="N1237" s="1">
        <f t="shared" si="1048"/>
        <v>0</v>
      </c>
      <c r="O1237" s="1">
        <f t="shared" si="1048"/>
        <v>0</v>
      </c>
      <c r="P1237" s="1">
        <f t="shared" si="1048"/>
        <v>0</v>
      </c>
      <c r="Q1237" s="1">
        <f t="shared" si="1048"/>
        <v>0</v>
      </c>
      <c r="R1237" s="1">
        <f t="shared" si="1048"/>
        <v>0</v>
      </c>
      <c r="S1237" s="1">
        <f t="shared" si="1048"/>
        <v>0</v>
      </c>
      <c r="T1237" s="1">
        <f t="shared" si="1048"/>
        <v>0</v>
      </c>
      <c r="U1237" s="1">
        <f t="shared" si="1048"/>
        <v>0</v>
      </c>
      <c r="V1237" s="1">
        <f t="shared" si="1048"/>
        <v>0</v>
      </c>
      <c r="W1237" s="1">
        <f t="shared" si="1048"/>
        <v>0</v>
      </c>
      <c r="X1237" s="1">
        <f t="shared" si="1048"/>
        <v>0</v>
      </c>
      <c r="Y1237" s="1">
        <f t="shared" si="1048"/>
        <v>0</v>
      </c>
      <c r="Z1237" s="1">
        <f t="shared" si="1048"/>
        <v>0</v>
      </c>
      <c r="AA1237" s="1">
        <f t="shared" si="1048"/>
        <v>0</v>
      </c>
    </row>
    <row r="1238" spans="1:27" x14ac:dyDescent="0.35">
      <c r="B1238" s="1" t="s">
        <v>30</v>
      </c>
      <c r="C1238" s="1">
        <v>0</v>
      </c>
      <c r="D1238" s="1">
        <v>0</v>
      </c>
      <c r="E1238" s="1">
        <v>0</v>
      </c>
      <c r="F1238" s="1">
        <v>0</v>
      </c>
      <c r="G1238" s="1">
        <v>0</v>
      </c>
      <c r="H1238" s="1">
        <f t="shared" si="1030"/>
        <v>0</v>
      </c>
      <c r="I1238" s="1">
        <f t="shared" ref="I1238:AA1238" si="1049">H1238</f>
        <v>0</v>
      </c>
      <c r="J1238" s="1">
        <f t="shared" si="1049"/>
        <v>0</v>
      </c>
      <c r="K1238" s="1">
        <f t="shared" si="1049"/>
        <v>0</v>
      </c>
      <c r="L1238" s="1">
        <f t="shared" si="1049"/>
        <v>0</v>
      </c>
      <c r="M1238" s="1">
        <f t="shared" si="1049"/>
        <v>0</v>
      </c>
      <c r="N1238" s="1">
        <f t="shared" si="1049"/>
        <v>0</v>
      </c>
      <c r="O1238" s="1">
        <f t="shared" si="1049"/>
        <v>0</v>
      </c>
      <c r="P1238" s="1">
        <f t="shared" si="1049"/>
        <v>0</v>
      </c>
      <c r="Q1238" s="1">
        <f t="shared" si="1049"/>
        <v>0</v>
      </c>
      <c r="R1238" s="1">
        <f t="shared" si="1049"/>
        <v>0</v>
      </c>
      <c r="S1238" s="1">
        <f t="shared" si="1049"/>
        <v>0</v>
      </c>
      <c r="T1238" s="1">
        <f t="shared" si="1049"/>
        <v>0</v>
      </c>
      <c r="U1238" s="1">
        <f t="shared" si="1049"/>
        <v>0</v>
      </c>
      <c r="V1238" s="1">
        <f t="shared" si="1049"/>
        <v>0</v>
      </c>
      <c r="W1238" s="1">
        <f t="shared" si="1049"/>
        <v>0</v>
      </c>
      <c r="X1238" s="1">
        <f t="shared" si="1049"/>
        <v>0</v>
      </c>
      <c r="Y1238" s="1">
        <f t="shared" si="1049"/>
        <v>0</v>
      </c>
      <c r="Z1238" s="1">
        <f t="shared" si="1049"/>
        <v>0</v>
      </c>
      <c r="AA1238" s="1">
        <f t="shared" si="1049"/>
        <v>0</v>
      </c>
    </row>
    <row r="1239" spans="1:27" x14ac:dyDescent="0.35">
      <c r="B1239" s="1" t="s">
        <v>31</v>
      </c>
      <c r="C1239" s="1">
        <v>0</v>
      </c>
      <c r="D1239" s="1">
        <v>0</v>
      </c>
      <c r="E1239" s="1">
        <v>0</v>
      </c>
      <c r="F1239" s="1">
        <v>0</v>
      </c>
      <c r="G1239" s="1">
        <v>0</v>
      </c>
      <c r="H1239" s="1">
        <f t="shared" si="1030"/>
        <v>0</v>
      </c>
      <c r="I1239" s="1">
        <f t="shared" ref="I1239:AA1239" si="1050">H1239</f>
        <v>0</v>
      </c>
      <c r="J1239" s="1">
        <f t="shared" si="1050"/>
        <v>0</v>
      </c>
      <c r="K1239" s="1">
        <f t="shared" si="1050"/>
        <v>0</v>
      </c>
      <c r="L1239" s="1">
        <f t="shared" si="1050"/>
        <v>0</v>
      </c>
      <c r="M1239" s="1">
        <f t="shared" si="1050"/>
        <v>0</v>
      </c>
      <c r="N1239" s="1">
        <f t="shared" si="1050"/>
        <v>0</v>
      </c>
      <c r="O1239" s="1">
        <f t="shared" si="1050"/>
        <v>0</v>
      </c>
      <c r="P1239" s="1">
        <f t="shared" si="1050"/>
        <v>0</v>
      </c>
      <c r="Q1239" s="1">
        <f t="shared" si="1050"/>
        <v>0</v>
      </c>
      <c r="R1239" s="1">
        <f t="shared" si="1050"/>
        <v>0</v>
      </c>
      <c r="S1239" s="1">
        <f t="shared" si="1050"/>
        <v>0</v>
      </c>
      <c r="T1239" s="1">
        <f t="shared" si="1050"/>
        <v>0</v>
      </c>
      <c r="U1239" s="1">
        <f t="shared" si="1050"/>
        <v>0</v>
      </c>
      <c r="V1239" s="1">
        <f t="shared" si="1050"/>
        <v>0</v>
      </c>
      <c r="W1239" s="1">
        <f t="shared" si="1050"/>
        <v>0</v>
      </c>
      <c r="X1239" s="1">
        <f t="shared" si="1050"/>
        <v>0</v>
      </c>
      <c r="Y1239" s="1">
        <f t="shared" si="1050"/>
        <v>0</v>
      </c>
      <c r="Z1239" s="1">
        <f t="shared" si="1050"/>
        <v>0</v>
      </c>
      <c r="AA1239" s="1">
        <f t="shared" si="1050"/>
        <v>0</v>
      </c>
    </row>
    <row r="1240" spans="1:27" x14ac:dyDescent="0.35">
      <c r="B1240" s="1" t="s">
        <v>32</v>
      </c>
      <c r="C1240" s="1">
        <v>15000</v>
      </c>
      <c r="D1240" s="1">
        <v>15000</v>
      </c>
      <c r="E1240" s="1">
        <v>15000</v>
      </c>
      <c r="F1240" s="1">
        <v>15000</v>
      </c>
      <c r="G1240" s="1">
        <v>15000</v>
      </c>
      <c r="H1240" s="1">
        <f t="shared" si="1030"/>
        <v>15000</v>
      </c>
      <c r="I1240" s="1">
        <f t="shared" ref="I1240:AA1240" si="1051">H1240</f>
        <v>15000</v>
      </c>
      <c r="J1240" s="1">
        <f t="shared" si="1051"/>
        <v>15000</v>
      </c>
      <c r="K1240" s="1">
        <f t="shared" si="1051"/>
        <v>15000</v>
      </c>
      <c r="L1240" s="1">
        <f t="shared" si="1051"/>
        <v>15000</v>
      </c>
      <c r="M1240" s="1">
        <f t="shared" si="1051"/>
        <v>15000</v>
      </c>
      <c r="N1240" s="1">
        <f t="shared" si="1051"/>
        <v>15000</v>
      </c>
      <c r="O1240" s="1">
        <f t="shared" si="1051"/>
        <v>15000</v>
      </c>
      <c r="P1240" s="1">
        <f t="shared" si="1051"/>
        <v>15000</v>
      </c>
      <c r="Q1240" s="1">
        <f t="shared" si="1051"/>
        <v>15000</v>
      </c>
      <c r="R1240" s="1">
        <f t="shared" si="1051"/>
        <v>15000</v>
      </c>
      <c r="S1240" s="1">
        <f t="shared" si="1051"/>
        <v>15000</v>
      </c>
      <c r="T1240" s="1">
        <f t="shared" si="1051"/>
        <v>15000</v>
      </c>
      <c r="U1240" s="1">
        <f t="shared" si="1051"/>
        <v>15000</v>
      </c>
      <c r="V1240" s="1">
        <f t="shared" si="1051"/>
        <v>15000</v>
      </c>
      <c r="W1240" s="1">
        <f t="shared" si="1051"/>
        <v>15000</v>
      </c>
      <c r="X1240" s="1">
        <f t="shared" si="1051"/>
        <v>15000</v>
      </c>
      <c r="Y1240" s="1">
        <f t="shared" si="1051"/>
        <v>15000</v>
      </c>
      <c r="Z1240" s="1">
        <f t="shared" si="1051"/>
        <v>15000</v>
      </c>
      <c r="AA1240" s="1">
        <f t="shared" si="1051"/>
        <v>15000</v>
      </c>
    </row>
    <row r="1241" spans="1:27" x14ac:dyDescent="0.35">
      <c r="B1241" s="1" t="s">
        <v>33</v>
      </c>
      <c r="C1241" s="1">
        <v>0</v>
      </c>
      <c r="D1241" s="1">
        <v>0</v>
      </c>
      <c r="E1241" s="1">
        <v>0</v>
      </c>
      <c r="F1241" s="1">
        <v>0</v>
      </c>
      <c r="G1241" s="1">
        <v>0</v>
      </c>
      <c r="H1241" s="1">
        <f t="shared" si="1030"/>
        <v>0</v>
      </c>
      <c r="I1241" s="1">
        <f t="shared" ref="I1241:AA1241" si="1052">H1241</f>
        <v>0</v>
      </c>
      <c r="J1241" s="1">
        <f t="shared" si="1052"/>
        <v>0</v>
      </c>
      <c r="K1241" s="1">
        <f t="shared" si="1052"/>
        <v>0</v>
      </c>
      <c r="L1241" s="1">
        <f t="shared" si="1052"/>
        <v>0</v>
      </c>
      <c r="M1241" s="1">
        <f t="shared" si="1052"/>
        <v>0</v>
      </c>
      <c r="N1241" s="1">
        <f t="shared" si="1052"/>
        <v>0</v>
      </c>
      <c r="O1241" s="1">
        <f t="shared" si="1052"/>
        <v>0</v>
      </c>
      <c r="P1241" s="1">
        <f t="shared" si="1052"/>
        <v>0</v>
      </c>
      <c r="Q1241" s="1">
        <f t="shared" si="1052"/>
        <v>0</v>
      </c>
      <c r="R1241" s="1">
        <f t="shared" si="1052"/>
        <v>0</v>
      </c>
      <c r="S1241" s="1">
        <f t="shared" si="1052"/>
        <v>0</v>
      </c>
      <c r="T1241" s="1">
        <f t="shared" si="1052"/>
        <v>0</v>
      </c>
      <c r="U1241" s="1">
        <f t="shared" si="1052"/>
        <v>0</v>
      </c>
      <c r="V1241" s="1">
        <f t="shared" si="1052"/>
        <v>0</v>
      </c>
      <c r="W1241" s="1">
        <f t="shared" si="1052"/>
        <v>0</v>
      </c>
      <c r="X1241" s="1">
        <f t="shared" si="1052"/>
        <v>0</v>
      </c>
      <c r="Y1241" s="1">
        <f t="shared" si="1052"/>
        <v>0</v>
      </c>
      <c r="Z1241" s="1">
        <f t="shared" si="1052"/>
        <v>0</v>
      </c>
      <c r="AA1241" s="1">
        <f t="shared" si="1052"/>
        <v>0</v>
      </c>
    </row>
    <row r="1242" spans="1:27" x14ac:dyDescent="0.35">
      <c r="A1242" s="2"/>
    </row>
    <row r="1243" spans="1:27" x14ac:dyDescent="0.35">
      <c r="A1243" s="2" t="s">
        <v>5</v>
      </c>
      <c r="C1243" s="1">
        <v>2010</v>
      </c>
      <c r="D1243" s="1">
        <v>2011</v>
      </c>
      <c r="E1243" s="1">
        <v>2012</v>
      </c>
      <c r="F1243" s="1">
        <v>2013</v>
      </c>
      <c r="G1243" s="1">
        <v>2014</v>
      </c>
      <c r="H1243" s="1">
        <v>2015</v>
      </c>
      <c r="I1243" s="1">
        <v>2016</v>
      </c>
      <c r="J1243" s="1">
        <v>2017</v>
      </c>
      <c r="K1243" s="1">
        <v>2018</v>
      </c>
      <c r="L1243" s="1">
        <v>2019</v>
      </c>
      <c r="M1243" s="1">
        <v>2020</v>
      </c>
      <c r="N1243" s="1">
        <v>2021</v>
      </c>
      <c r="O1243" s="1">
        <v>2022</v>
      </c>
      <c r="P1243" s="1">
        <v>2023</v>
      </c>
      <c r="Q1243" s="1">
        <v>2024</v>
      </c>
      <c r="R1243" s="1">
        <v>2025</v>
      </c>
      <c r="S1243" s="1">
        <v>2026</v>
      </c>
      <c r="T1243" s="1">
        <v>2027</v>
      </c>
      <c r="U1243" s="1">
        <v>2028</v>
      </c>
      <c r="V1243" s="1">
        <v>2029</v>
      </c>
      <c r="W1243" s="1">
        <v>2030</v>
      </c>
      <c r="X1243" s="1">
        <v>2031</v>
      </c>
      <c r="Y1243" s="1">
        <v>2032</v>
      </c>
      <c r="Z1243" s="1">
        <v>2033</v>
      </c>
      <c r="AA1243" s="1">
        <v>2034</v>
      </c>
    </row>
    <row r="1244" spans="1:27" x14ac:dyDescent="0.35">
      <c r="A1244" s="2"/>
      <c r="B1244" s="1" t="s">
        <v>41</v>
      </c>
      <c r="C1244" s="1">
        <f>C1194*C1220</f>
        <v>0</v>
      </c>
      <c r="D1244" s="1">
        <f t="shared" ref="D1244:AA1255" si="1053">D1194*D1220</f>
        <v>0</v>
      </c>
      <c r="E1244" s="1">
        <f t="shared" si="1053"/>
        <v>0</v>
      </c>
      <c r="F1244" s="1">
        <f t="shared" si="1053"/>
        <v>0</v>
      </c>
      <c r="G1244" s="1">
        <f t="shared" si="1053"/>
        <v>0</v>
      </c>
      <c r="H1244" s="1">
        <f t="shared" si="1053"/>
        <v>0</v>
      </c>
      <c r="I1244" s="1">
        <f t="shared" si="1053"/>
        <v>0</v>
      </c>
      <c r="J1244" s="1">
        <f t="shared" si="1053"/>
        <v>0</v>
      </c>
      <c r="K1244" s="1">
        <f t="shared" si="1053"/>
        <v>0</v>
      </c>
      <c r="L1244" s="1">
        <f t="shared" si="1053"/>
        <v>0</v>
      </c>
      <c r="M1244" s="1">
        <f t="shared" si="1053"/>
        <v>0</v>
      </c>
      <c r="N1244" s="1">
        <f t="shared" si="1053"/>
        <v>0</v>
      </c>
      <c r="O1244" s="1">
        <f t="shared" si="1053"/>
        <v>0</v>
      </c>
      <c r="P1244" s="1">
        <f t="shared" si="1053"/>
        <v>0</v>
      </c>
      <c r="Q1244" s="1">
        <f t="shared" si="1053"/>
        <v>0</v>
      </c>
      <c r="R1244" s="1">
        <f t="shared" si="1053"/>
        <v>0</v>
      </c>
      <c r="S1244" s="1">
        <f t="shared" si="1053"/>
        <v>0</v>
      </c>
      <c r="T1244" s="1">
        <f t="shared" si="1053"/>
        <v>0</v>
      </c>
      <c r="U1244" s="1">
        <f t="shared" si="1053"/>
        <v>0</v>
      </c>
      <c r="V1244" s="1">
        <f t="shared" si="1053"/>
        <v>0</v>
      </c>
      <c r="W1244" s="1">
        <f t="shared" si="1053"/>
        <v>0</v>
      </c>
      <c r="X1244" s="1">
        <f t="shared" si="1053"/>
        <v>0</v>
      </c>
      <c r="Y1244" s="1">
        <f t="shared" si="1053"/>
        <v>0</v>
      </c>
      <c r="Z1244" s="1">
        <f t="shared" si="1053"/>
        <v>0</v>
      </c>
      <c r="AA1244" s="1">
        <f t="shared" si="1053"/>
        <v>0</v>
      </c>
    </row>
    <row r="1245" spans="1:27" x14ac:dyDescent="0.35">
      <c r="A1245" s="2"/>
      <c r="B1245" s="1" t="s">
        <v>15</v>
      </c>
      <c r="C1245" s="1">
        <f t="shared" ref="C1245:R1265" si="1054">C1195*C1221</f>
        <v>0</v>
      </c>
      <c r="D1245" s="1">
        <f t="shared" si="1054"/>
        <v>0</v>
      </c>
      <c r="E1245" s="1">
        <f t="shared" si="1054"/>
        <v>0</v>
      </c>
      <c r="F1245" s="1">
        <f t="shared" si="1054"/>
        <v>0</v>
      </c>
      <c r="G1245" s="1">
        <f t="shared" si="1054"/>
        <v>0</v>
      </c>
      <c r="H1245" s="1">
        <f t="shared" si="1054"/>
        <v>0</v>
      </c>
      <c r="I1245" s="1">
        <f t="shared" si="1054"/>
        <v>0</v>
      </c>
      <c r="J1245" s="1">
        <f t="shared" si="1054"/>
        <v>0</v>
      </c>
      <c r="K1245" s="1">
        <f t="shared" si="1054"/>
        <v>0</v>
      </c>
      <c r="L1245" s="1">
        <f t="shared" si="1054"/>
        <v>0</v>
      </c>
      <c r="M1245" s="1">
        <f t="shared" si="1054"/>
        <v>0</v>
      </c>
      <c r="N1245" s="1">
        <f t="shared" si="1054"/>
        <v>0</v>
      </c>
      <c r="O1245" s="1">
        <f t="shared" si="1054"/>
        <v>0</v>
      </c>
      <c r="P1245" s="1">
        <f t="shared" si="1054"/>
        <v>0</v>
      </c>
      <c r="Q1245" s="1">
        <f t="shared" si="1054"/>
        <v>0</v>
      </c>
      <c r="R1245" s="1">
        <f t="shared" si="1054"/>
        <v>0</v>
      </c>
      <c r="S1245" s="1">
        <f t="shared" si="1053"/>
        <v>0</v>
      </c>
      <c r="T1245" s="1">
        <f t="shared" si="1053"/>
        <v>0</v>
      </c>
      <c r="U1245" s="1">
        <f t="shared" si="1053"/>
        <v>0</v>
      </c>
      <c r="V1245" s="1">
        <f t="shared" si="1053"/>
        <v>0</v>
      </c>
      <c r="W1245" s="1">
        <f t="shared" si="1053"/>
        <v>0</v>
      </c>
      <c r="X1245" s="1">
        <f t="shared" si="1053"/>
        <v>0</v>
      </c>
      <c r="Y1245" s="1">
        <f t="shared" si="1053"/>
        <v>0</v>
      </c>
      <c r="Z1245" s="1">
        <f t="shared" si="1053"/>
        <v>0</v>
      </c>
      <c r="AA1245" s="1">
        <f t="shared" si="1053"/>
        <v>0</v>
      </c>
    </row>
    <row r="1246" spans="1:27" x14ac:dyDescent="0.35">
      <c r="A1246" s="2"/>
      <c r="B1246" s="1" t="s">
        <v>16</v>
      </c>
      <c r="C1246" s="1">
        <f t="shared" si="1054"/>
        <v>1260000</v>
      </c>
      <c r="D1246" s="1">
        <f t="shared" si="1053"/>
        <v>400000</v>
      </c>
      <c r="E1246" s="1">
        <f t="shared" si="1053"/>
        <v>400000</v>
      </c>
      <c r="F1246" s="1">
        <f t="shared" si="1053"/>
        <v>800000</v>
      </c>
      <c r="G1246" s="1">
        <f t="shared" si="1053"/>
        <v>1400000</v>
      </c>
      <c r="H1246" s="1">
        <f t="shared" si="1053"/>
        <v>866666.66666666663</v>
      </c>
      <c r="I1246" s="1">
        <f t="shared" si="1053"/>
        <v>5548522.3012802023</v>
      </c>
      <c r="J1246" s="1">
        <f t="shared" si="1053"/>
        <v>5548522.3012802023</v>
      </c>
      <c r="K1246" s="1">
        <f t="shared" si="1053"/>
        <v>5548522.3012802023</v>
      </c>
      <c r="L1246" s="1">
        <f t="shared" si="1053"/>
        <v>5548522.3012802023</v>
      </c>
      <c r="M1246" s="1">
        <f t="shared" si="1053"/>
        <v>5548522.3012802023</v>
      </c>
      <c r="N1246" s="1">
        <f t="shared" si="1053"/>
        <v>5548522.3012802023</v>
      </c>
      <c r="O1246" s="1">
        <f t="shared" si="1053"/>
        <v>5548522.3012802023</v>
      </c>
      <c r="P1246" s="1">
        <f t="shared" si="1053"/>
        <v>5548522.3012802023</v>
      </c>
      <c r="Q1246" s="1">
        <f t="shared" si="1053"/>
        <v>5548522.3012802023</v>
      </c>
      <c r="R1246" s="1">
        <f t="shared" si="1053"/>
        <v>5548522.3012802023</v>
      </c>
      <c r="S1246" s="1">
        <f t="shared" si="1053"/>
        <v>5548522.3012802023</v>
      </c>
      <c r="T1246" s="1">
        <f t="shared" si="1053"/>
        <v>5548522.3012802023</v>
      </c>
      <c r="U1246" s="1">
        <f t="shared" si="1053"/>
        <v>5548522.3012802023</v>
      </c>
      <c r="V1246" s="1">
        <f t="shared" si="1053"/>
        <v>5548522.3012802023</v>
      </c>
      <c r="W1246" s="1">
        <f t="shared" si="1053"/>
        <v>5548522.3012802023</v>
      </c>
      <c r="X1246" s="1">
        <f t="shared" si="1053"/>
        <v>5548522.3012802023</v>
      </c>
      <c r="Y1246" s="1">
        <f t="shared" si="1053"/>
        <v>5548522.3012802023</v>
      </c>
      <c r="Z1246" s="1">
        <f t="shared" si="1053"/>
        <v>5548522.3012802023</v>
      </c>
      <c r="AA1246" s="1">
        <f t="shared" si="1053"/>
        <v>5548522.3012802023</v>
      </c>
    </row>
    <row r="1247" spans="1:27" x14ac:dyDescent="0.35">
      <c r="B1247" s="1" t="s">
        <v>17</v>
      </c>
      <c r="C1247" s="1">
        <f t="shared" si="1054"/>
        <v>0</v>
      </c>
      <c r="D1247" s="1">
        <f t="shared" si="1053"/>
        <v>0</v>
      </c>
      <c r="E1247" s="1">
        <f t="shared" si="1053"/>
        <v>0</v>
      </c>
      <c r="F1247" s="1">
        <f t="shared" si="1053"/>
        <v>0</v>
      </c>
      <c r="G1247" s="1">
        <f t="shared" si="1053"/>
        <v>0</v>
      </c>
      <c r="H1247" s="1">
        <f t="shared" si="1053"/>
        <v>0</v>
      </c>
      <c r="I1247" s="1">
        <f t="shared" si="1053"/>
        <v>0</v>
      </c>
      <c r="J1247" s="1">
        <f t="shared" si="1053"/>
        <v>0</v>
      </c>
      <c r="K1247" s="1">
        <f t="shared" si="1053"/>
        <v>0</v>
      </c>
      <c r="L1247" s="1">
        <f t="shared" si="1053"/>
        <v>0</v>
      </c>
      <c r="M1247" s="1">
        <f t="shared" si="1053"/>
        <v>0</v>
      </c>
      <c r="N1247" s="1">
        <f t="shared" si="1053"/>
        <v>0</v>
      </c>
      <c r="O1247" s="1">
        <f t="shared" si="1053"/>
        <v>0</v>
      </c>
      <c r="P1247" s="1">
        <f t="shared" si="1053"/>
        <v>0</v>
      </c>
      <c r="Q1247" s="1">
        <f t="shared" si="1053"/>
        <v>0</v>
      </c>
      <c r="R1247" s="1">
        <f t="shared" si="1053"/>
        <v>0</v>
      </c>
      <c r="S1247" s="1">
        <f t="shared" si="1053"/>
        <v>0</v>
      </c>
      <c r="T1247" s="1">
        <f t="shared" si="1053"/>
        <v>0</v>
      </c>
      <c r="U1247" s="1">
        <f t="shared" si="1053"/>
        <v>0</v>
      </c>
      <c r="V1247" s="1">
        <f t="shared" si="1053"/>
        <v>0</v>
      </c>
      <c r="W1247" s="1">
        <f t="shared" si="1053"/>
        <v>0</v>
      </c>
      <c r="X1247" s="1">
        <f t="shared" si="1053"/>
        <v>0</v>
      </c>
      <c r="Y1247" s="1">
        <f t="shared" si="1053"/>
        <v>0</v>
      </c>
      <c r="Z1247" s="1">
        <f t="shared" si="1053"/>
        <v>0</v>
      </c>
      <c r="AA1247" s="1">
        <f t="shared" si="1053"/>
        <v>0</v>
      </c>
    </row>
    <row r="1248" spans="1:27" x14ac:dyDescent="0.35">
      <c r="B1248" s="1" t="s">
        <v>18</v>
      </c>
      <c r="C1248" s="1">
        <f t="shared" si="1054"/>
        <v>0</v>
      </c>
      <c r="D1248" s="1">
        <f t="shared" si="1053"/>
        <v>0</v>
      </c>
      <c r="E1248" s="1">
        <f t="shared" si="1053"/>
        <v>0</v>
      </c>
      <c r="F1248" s="1">
        <f t="shared" si="1053"/>
        <v>0</v>
      </c>
      <c r="G1248" s="1">
        <f t="shared" si="1053"/>
        <v>0</v>
      </c>
      <c r="H1248" s="1">
        <f t="shared" si="1053"/>
        <v>0</v>
      </c>
      <c r="I1248" s="1">
        <f t="shared" si="1053"/>
        <v>0</v>
      </c>
      <c r="J1248" s="1">
        <f t="shared" si="1053"/>
        <v>0</v>
      </c>
      <c r="K1248" s="1">
        <f t="shared" si="1053"/>
        <v>0</v>
      </c>
      <c r="L1248" s="1">
        <f t="shared" si="1053"/>
        <v>0</v>
      </c>
      <c r="M1248" s="1">
        <f t="shared" si="1053"/>
        <v>0</v>
      </c>
      <c r="N1248" s="1">
        <f t="shared" si="1053"/>
        <v>0</v>
      </c>
      <c r="O1248" s="1">
        <f t="shared" si="1053"/>
        <v>0</v>
      </c>
      <c r="P1248" s="1">
        <f t="shared" si="1053"/>
        <v>0</v>
      </c>
      <c r="Q1248" s="1">
        <f t="shared" si="1053"/>
        <v>0</v>
      </c>
      <c r="R1248" s="1">
        <f t="shared" si="1053"/>
        <v>0</v>
      </c>
      <c r="S1248" s="1">
        <f t="shared" si="1053"/>
        <v>0</v>
      </c>
      <c r="T1248" s="1">
        <f t="shared" si="1053"/>
        <v>0</v>
      </c>
      <c r="U1248" s="1">
        <f t="shared" si="1053"/>
        <v>0</v>
      </c>
      <c r="V1248" s="1">
        <f t="shared" si="1053"/>
        <v>0</v>
      </c>
      <c r="W1248" s="1">
        <f t="shared" si="1053"/>
        <v>0</v>
      </c>
      <c r="X1248" s="1">
        <f t="shared" si="1053"/>
        <v>0</v>
      </c>
      <c r="Y1248" s="1">
        <f t="shared" si="1053"/>
        <v>0</v>
      </c>
      <c r="Z1248" s="1">
        <f t="shared" si="1053"/>
        <v>0</v>
      </c>
      <c r="AA1248" s="1">
        <f t="shared" si="1053"/>
        <v>0</v>
      </c>
    </row>
    <row r="1249" spans="2:27" x14ac:dyDescent="0.35">
      <c r="B1249" s="1" t="s">
        <v>19</v>
      </c>
      <c r="C1249" s="1">
        <f t="shared" si="1054"/>
        <v>0</v>
      </c>
      <c r="D1249" s="1">
        <f t="shared" si="1053"/>
        <v>0</v>
      </c>
      <c r="E1249" s="1">
        <f t="shared" si="1053"/>
        <v>0</v>
      </c>
      <c r="F1249" s="1">
        <f t="shared" si="1053"/>
        <v>0</v>
      </c>
      <c r="G1249" s="1">
        <f t="shared" si="1053"/>
        <v>0</v>
      </c>
      <c r="H1249" s="1">
        <f t="shared" si="1053"/>
        <v>0</v>
      </c>
      <c r="I1249" s="1">
        <f t="shared" si="1053"/>
        <v>0</v>
      </c>
      <c r="J1249" s="1">
        <f t="shared" si="1053"/>
        <v>0</v>
      </c>
      <c r="K1249" s="1">
        <f t="shared" si="1053"/>
        <v>0</v>
      </c>
      <c r="L1249" s="1">
        <f t="shared" si="1053"/>
        <v>0</v>
      </c>
      <c r="M1249" s="1">
        <f t="shared" si="1053"/>
        <v>0</v>
      </c>
      <c r="N1249" s="1">
        <f t="shared" si="1053"/>
        <v>0</v>
      </c>
      <c r="O1249" s="1">
        <f t="shared" si="1053"/>
        <v>0</v>
      </c>
      <c r="P1249" s="1">
        <f t="shared" si="1053"/>
        <v>0</v>
      </c>
      <c r="Q1249" s="1">
        <f t="shared" si="1053"/>
        <v>0</v>
      </c>
      <c r="R1249" s="1">
        <f t="shared" si="1053"/>
        <v>0</v>
      </c>
      <c r="S1249" s="1">
        <f t="shared" si="1053"/>
        <v>0</v>
      </c>
      <c r="T1249" s="1">
        <f t="shared" si="1053"/>
        <v>0</v>
      </c>
      <c r="U1249" s="1">
        <f t="shared" si="1053"/>
        <v>0</v>
      </c>
      <c r="V1249" s="1">
        <f t="shared" si="1053"/>
        <v>0</v>
      </c>
      <c r="W1249" s="1">
        <f t="shared" si="1053"/>
        <v>0</v>
      </c>
      <c r="X1249" s="1">
        <f t="shared" si="1053"/>
        <v>0</v>
      </c>
      <c r="Y1249" s="1">
        <f t="shared" si="1053"/>
        <v>0</v>
      </c>
      <c r="Z1249" s="1">
        <f t="shared" si="1053"/>
        <v>0</v>
      </c>
      <c r="AA1249" s="1">
        <f t="shared" si="1053"/>
        <v>0</v>
      </c>
    </row>
    <row r="1250" spans="2:27" x14ac:dyDescent="0.35">
      <c r="B1250" s="1" t="s">
        <v>20</v>
      </c>
      <c r="C1250" s="1">
        <f t="shared" si="1054"/>
        <v>0</v>
      </c>
      <c r="D1250" s="1">
        <f t="shared" si="1053"/>
        <v>0</v>
      </c>
      <c r="E1250" s="1">
        <f t="shared" si="1053"/>
        <v>0</v>
      </c>
      <c r="F1250" s="1">
        <f t="shared" si="1053"/>
        <v>0</v>
      </c>
      <c r="G1250" s="1">
        <f t="shared" si="1053"/>
        <v>0</v>
      </c>
      <c r="H1250" s="1">
        <f t="shared" si="1053"/>
        <v>0</v>
      </c>
      <c r="I1250" s="1">
        <f t="shared" si="1053"/>
        <v>0</v>
      </c>
      <c r="J1250" s="1">
        <f t="shared" si="1053"/>
        <v>0</v>
      </c>
      <c r="K1250" s="1">
        <f t="shared" si="1053"/>
        <v>0</v>
      </c>
      <c r="L1250" s="1">
        <f t="shared" si="1053"/>
        <v>0</v>
      </c>
      <c r="M1250" s="1">
        <f t="shared" si="1053"/>
        <v>0</v>
      </c>
      <c r="N1250" s="1">
        <f t="shared" si="1053"/>
        <v>0</v>
      </c>
      <c r="O1250" s="1">
        <f t="shared" si="1053"/>
        <v>0</v>
      </c>
      <c r="P1250" s="1">
        <f t="shared" si="1053"/>
        <v>0</v>
      </c>
      <c r="Q1250" s="1">
        <f t="shared" si="1053"/>
        <v>0</v>
      </c>
      <c r="R1250" s="1">
        <f t="shared" si="1053"/>
        <v>0</v>
      </c>
      <c r="S1250" s="1">
        <f t="shared" si="1053"/>
        <v>0</v>
      </c>
      <c r="T1250" s="1">
        <f t="shared" si="1053"/>
        <v>0</v>
      </c>
      <c r="U1250" s="1">
        <f t="shared" si="1053"/>
        <v>0</v>
      </c>
      <c r="V1250" s="1">
        <f t="shared" si="1053"/>
        <v>0</v>
      </c>
      <c r="W1250" s="1">
        <f t="shared" si="1053"/>
        <v>0</v>
      </c>
      <c r="X1250" s="1">
        <f t="shared" si="1053"/>
        <v>0</v>
      </c>
      <c r="Y1250" s="1">
        <f t="shared" si="1053"/>
        <v>0</v>
      </c>
      <c r="Z1250" s="1">
        <f t="shared" si="1053"/>
        <v>0</v>
      </c>
      <c r="AA1250" s="1">
        <f t="shared" si="1053"/>
        <v>0</v>
      </c>
    </row>
    <row r="1251" spans="2:27" x14ac:dyDescent="0.35">
      <c r="B1251" s="1" t="s">
        <v>21</v>
      </c>
      <c r="C1251" s="1">
        <f t="shared" si="1054"/>
        <v>0</v>
      </c>
      <c r="D1251" s="1">
        <f t="shared" si="1053"/>
        <v>0</v>
      </c>
      <c r="E1251" s="1">
        <f t="shared" si="1053"/>
        <v>0</v>
      </c>
      <c r="F1251" s="1">
        <f t="shared" si="1053"/>
        <v>0</v>
      </c>
      <c r="G1251" s="1">
        <f t="shared" si="1053"/>
        <v>0</v>
      </c>
      <c r="H1251" s="1">
        <f t="shared" si="1053"/>
        <v>0</v>
      </c>
      <c r="I1251" s="1">
        <f t="shared" si="1053"/>
        <v>0</v>
      </c>
      <c r="J1251" s="1">
        <f t="shared" si="1053"/>
        <v>0</v>
      </c>
      <c r="K1251" s="1">
        <f t="shared" si="1053"/>
        <v>0</v>
      </c>
      <c r="L1251" s="1">
        <f t="shared" si="1053"/>
        <v>0</v>
      </c>
      <c r="M1251" s="1">
        <f t="shared" si="1053"/>
        <v>0</v>
      </c>
      <c r="N1251" s="1">
        <f t="shared" si="1053"/>
        <v>0</v>
      </c>
      <c r="O1251" s="1">
        <f t="shared" si="1053"/>
        <v>0</v>
      </c>
      <c r="P1251" s="1">
        <f t="shared" si="1053"/>
        <v>0</v>
      </c>
      <c r="Q1251" s="1">
        <f t="shared" si="1053"/>
        <v>0</v>
      </c>
      <c r="R1251" s="1">
        <f t="shared" si="1053"/>
        <v>0</v>
      </c>
      <c r="S1251" s="1">
        <f t="shared" si="1053"/>
        <v>0</v>
      </c>
      <c r="T1251" s="1">
        <f t="shared" si="1053"/>
        <v>0</v>
      </c>
      <c r="U1251" s="1">
        <f t="shared" si="1053"/>
        <v>0</v>
      </c>
      <c r="V1251" s="1">
        <f t="shared" si="1053"/>
        <v>0</v>
      </c>
      <c r="W1251" s="1">
        <f t="shared" si="1053"/>
        <v>0</v>
      </c>
      <c r="X1251" s="1">
        <f t="shared" si="1053"/>
        <v>0</v>
      </c>
      <c r="Y1251" s="1">
        <f t="shared" si="1053"/>
        <v>0</v>
      </c>
      <c r="Z1251" s="1">
        <f t="shared" si="1053"/>
        <v>0</v>
      </c>
      <c r="AA1251" s="1">
        <f t="shared" si="1053"/>
        <v>0</v>
      </c>
    </row>
    <row r="1252" spans="2:27" x14ac:dyDescent="0.35">
      <c r="B1252" s="1" t="s">
        <v>22</v>
      </c>
      <c r="C1252" s="1">
        <f t="shared" si="1054"/>
        <v>0</v>
      </c>
      <c r="D1252" s="1">
        <f t="shared" si="1053"/>
        <v>0</v>
      </c>
      <c r="E1252" s="1">
        <f t="shared" si="1053"/>
        <v>0</v>
      </c>
      <c r="F1252" s="1">
        <f t="shared" si="1053"/>
        <v>0</v>
      </c>
      <c r="G1252" s="1">
        <f t="shared" si="1053"/>
        <v>0</v>
      </c>
      <c r="H1252" s="1">
        <f t="shared" si="1053"/>
        <v>0</v>
      </c>
      <c r="I1252" s="1">
        <f t="shared" si="1053"/>
        <v>0</v>
      </c>
      <c r="J1252" s="1">
        <f t="shared" si="1053"/>
        <v>0</v>
      </c>
      <c r="K1252" s="1">
        <f t="shared" si="1053"/>
        <v>0</v>
      </c>
      <c r="L1252" s="1">
        <f t="shared" si="1053"/>
        <v>0</v>
      </c>
      <c r="M1252" s="1">
        <f t="shared" si="1053"/>
        <v>0</v>
      </c>
      <c r="N1252" s="1">
        <f t="shared" si="1053"/>
        <v>0</v>
      </c>
      <c r="O1252" s="1">
        <f t="shared" si="1053"/>
        <v>0</v>
      </c>
      <c r="P1252" s="1">
        <f t="shared" si="1053"/>
        <v>0</v>
      </c>
      <c r="Q1252" s="1">
        <f t="shared" si="1053"/>
        <v>0</v>
      </c>
      <c r="R1252" s="1">
        <f t="shared" si="1053"/>
        <v>0</v>
      </c>
      <c r="S1252" s="1">
        <f t="shared" si="1053"/>
        <v>0</v>
      </c>
      <c r="T1252" s="1">
        <f t="shared" si="1053"/>
        <v>0</v>
      </c>
      <c r="U1252" s="1">
        <f t="shared" si="1053"/>
        <v>0</v>
      </c>
      <c r="V1252" s="1">
        <f t="shared" si="1053"/>
        <v>0</v>
      </c>
      <c r="W1252" s="1">
        <f t="shared" si="1053"/>
        <v>0</v>
      </c>
      <c r="X1252" s="1">
        <f t="shared" si="1053"/>
        <v>0</v>
      </c>
      <c r="Y1252" s="1">
        <f t="shared" si="1053"/>
        <v>0</v>
      </c>
      <c r="Z1252" s="1">
        <f t="shared" si="1053"/>
        <v>0</v>
      </c>
      <c r="AA1252" s="1">
        <f t="shared" si="1053"/>
        <v>0</v>
      </c>
    </row>
    <row r="1253" spans="2:27" x14ac:dyDescent="0.35">
      <c r="B1253" s="1" t="s">
        <v>23</v>
      </c>
      <c r="C1253" s="1">
        <f t="shared" si="1054"/>
        <v>6247990</v>
      </c>
      <c r="D1253" s="1">
        <f t="shared" si="1053"/>
        <v>3483200</v>
      </c>
      <c r="E1253" s="1">
        <f t="shared" si="1053"/>
        <v>7946050</v>
      </c>
      <c r="F1253" s="1">
        <f t="shared" si="1053"/>
        <v>11105100</v>
      </c>
      <c r="G1253" s="1">
        <f t="shared" si="1053"/>
        <v>3365900</v>
      </c>
      <c r="H1253" s="1">
        <f t="shared" si="1053"/>
        <v>7074474.666666666</v>
      </c>
      <c r="I1253" s="1">
        <f t="shared" si="1053"/>
        <v>16927368.425062198</v>
      </c>
      <c r="J1253" s="1">
        <f t="shared" si="1053"/>
        <v>16927368.425062198</v>
      </c>
      <c r="K1253" s="1">
        <f t="shared" si="1053"/>
        <v>16927368.425062198</v>
      </c>
      <c r="L1253" s="1">
        <f t="shared" si="1053"/>
        <v>16927368.425062198</v>
      </c>
      <c r="M1253" s="1">
        <f t="shared" si="1053"/>
        <v>16927368.425062198</v>
      </c>
      <c r="N1253" s="1">
        <f t="shared" si="1053"/>
        <v>16927368.425062198</v>
      </c>
      <c r="O1253" s="1">
        <f t="shared" si="1053"/>
        <v>16927368.425062198</v>
      </c>
      <c r="P1253" s="1">
        <f t="shared" si="1053"/>
        <v>16927368.425062198</v>
      </c>
      <c r="Q1253" s="1">
        <f t="shared" si="1053"/>
        <v>16927368.425062198</v>
      </c>
      <c r="R1253" s="1">
        <f t="shared" si="1053"/>
        <v>16927368.425062198</v>
      </c>
      <c r="S1253" s="1">
        <f t="shared" si="1053"/>
        <v>16927368.425062198</v>
      </c>
      <c r="T1253" s="1">
        <f t="shared" si="1053"/>
        <v>16927368.425062198</v>
      </c>
      <c r="U1253" s="1">
        <f t="shared" si="1053"/>
        <v>16927368.425062198</v>
      </c>
      <c r="V1253" s="1">
        <f t="shared" si="1053"/>
        <v>16927368.425062198</v>
      </c>
      <c r="W1253" s="1">
        <f t="shared" si="1053"/>
        <v>16927368.425062198</v>
      </c>
      <c r="X1253" s="1">
        <f t="shared" si="1053"/>
        <v>16927368.425062198</v>
      </c>
      <c r="Y1253" s="1">
        <f t="shared" si="1053"/>
        <v>16927368.425062198</v>
      </c>
      <c r="Z1253" s="1">
        <f t="shared" si="1053"/>
        <v>16927368.425062198</v>
      </c>
      <c r="AA1253" s="1">
        <f t="shared" si="1053"/>
        <v>16927368.425062198</v>
      </c>
    </row>
    <row r="1254" spans="2:27" x14ac:dyDescent="0.35">
      <c r="B1254" s="1" t="s">
        <v>42</v>
      </c>
      <c r="C1254" s="1">
        <f t="shared" si="1054"/>
        <v>548000</v>
      </c>
      <c r="D1254" s="1">
        <f t="shared" si="1053"/>
        <v>548000</v>
      </c>
      <c r="E1254" s="1">
        <f t="shared" si="1053"/>
        <v>548000</v>
      </c>
      <c r="F1254" s="1">
        <f t="shared" si="1053"/>
        <v>1420000</v>
      </c>
      <c r="G1254" s="1">
        <f t="shared" si="1053"/>
        <v>562000</v>
      </c>
      <c r="H1254" s="1">
        <f t="shared" si="1053"/>
        <v>843333.33333333326</v>
      </c>
      <c r="I1254" s="1">
        <f t="shared" si="1053"/>
        <v>2227335.3809424816</v>
      </c>
      <c r="J1254" s="1">
        <f t="shared" si="1053"/>
        <v>2227335.3809424816</v>
      </c>
      <c r="K1254" s="1">
        <f t="shared" si="1053"/>
        <v>2227335.3809424816</v>
      </c>
      <c r="L1254" s="1">
        <f t="shared" si="1053"/>
        <v>2227335.3809424816</v>
      </c>
      <c r="M1254" s="1">
        <f t="shared" si="1053"/>
        <v>2227335.3809424816</v>
      </c>
      <c r="N1254" s="1">
        <f t="shared" si="1053"/>
        <v>2227335.3809424816</v>
      </c>
      <c r="O1254" s="1">
        <f t="shared" si="1053"/>
        <v>2227335.3809424816</v>
      </c>
      <c r="P1254" s="1">
        <f t="shared" si="1053"/>
        <v>2227335.3809424816</v>
      </c>
      <c r="Q1254" s="1">
        <f t="shared" si="1053"/>
        <v>2227335.3809424816</v>
      </c>
      <c r="R1254" s="1">
        <f t="shared" si="1053"/>
        <v>2227335.3809424816</v>
      </c>
      <c r="S1254" s="1">
        <f t="shared" si="1053"/>
        <v>2227335.3809424816</v>
      </c>
      <c r="T1254" s="1">
        <f t="shared" si="1053"/>
        <v>2227335.3809424816</v>
      </c>
      <c r="U1254" s="1">
        <f t="shared" si="1053"/>
        <v>2227335.3809424816</v>
      </c>
      <c r="V1254" s="1">
        <f t="shared" si="1053"/>
        <v>2227335.3809424816</v>
      </c>
      <c r="W1254" s="1">
        <f t="shared" si="1053"/>
        <v>2227335.3809424816</v>
      </c>
      <c r="X1254" s="1">
        <f t="shared" si="1053"/>
        <v>2227335.3809424816</v>
      </c>
      <c r="Y1254" s="1">
        <f t="shared" si="1053"/>
        <v>2227335.3809424816</v>
      </c>
      <c r="Z1254" s="1">
        <f t="shared" si="1053"/>
        <v>2227335.3809424816</v>
      </c>
      <c r="AA1254" s="1">
        <f t="shared" si="1053"/>
        <v>2227335.3809424816</v>
      </c>
    </row>
    <row r="1255" spans="2:27" x14ac:dyDescent="0.35">
      <c r="B1255" s="1" t="s">
        <v>24</v>
      </c>
      <c r="C1255" s="1">
        <f t="shared" si="1054"/>
        <v>0</v>
      </c>
      <c r="D1255" s="1">
        <f t="shared" si="1053"/>
        <v>0</v>
      </c>
      <c r="E1255" s="1">
        <f t="shared" si="1053"/>
        <v>0</v>
      </c>
      <c r="F1255" s="1">
        <f t="shared" si="1053"/>
        <v>117160</v>
      </c>
      <c r="G1255" s="1">
        <f t="shared" si="1053"/>
        <v>82000</v>
      </c>
      <c r="H1255" s="1">
        <f t="shared" si="1053"/>
        <v>66386.666666666672</v>
      </c>
      <c r="I1255" s="1">
        <f t="shared" si="1053"/>
        <v>324984.87764641189</v>
      </c>
      <c r="J1255" s="1">
        <f t="shared" ref="D1255:AA1265" si="1055">J1205*J1231</f>
        <v>324984.87764641189</v>
      </c>
      <c r="K1255" s="1">
        <f t="shared" si="1055"/>
        <v>324984.87764641189</v>
      </c>
      <c r="L1255" s="1">
        <f t="shared" si="1055"/>
        <v>324984.87764641189</v>
      </c>
      <c r="M1255" s="1">
        <f t="shared" si="1055"/>
        <v>324984.87764641189</v>
      </c>
      <c r="N1255" s="1">
        <f t="shared" si="1055"/>
        <v>324984.87764641189</v>
      </c>
      <c r="O1255" s="1">
        <f t="shared" si="1055"/>
        <v>324984.87764641189</v>
      </c>
      <c r="P1255" s="1">
        <f t="shared" si="1055"/>
        <v>324984.87764641189</v>
      </c>
      <c r="Q1255" s="1">
        <f t="shared" si="1055"/>
        <v>324984.87764641189</v>
      </c>
      <c r="R1255" s="1">
        <f t="shared" si="1055"/>
        <v>324984.87764641189</v>
      </c>
      <c r="S1255" s="1">
        <f t="shared" si="1055"/>
        <v>324984.87764641189</v>
      </c>
      <c r="T1255" s="1">
        <f t="shared" si="1055"/>
        <v>324984.87764641189</v>
      </c>
      <c r="U1255" s="1">
        <f t="shared" si="1055"/>
        <v>324984.87764641189</v>
      </c>
      <c r="V1255" s="1">
        <f t="shared" si="1055"/>
        <v>324984.87764641189</v>
      </c>
      <c r="W1255" s="1">
        <f t="shared" si="1055"/>
        <v>324984.87764641189</v>
      </c>
      <c r="X1255" s="1">
        <f t="shared" si="1055"/>
        <v>324984.87764641189</v>
      </c>
      <c r="Y1255" s="1">
        <f t="shared" si="1055"/>
        <v>324984.87764641189</v>
      </c>
      <c r="Z1255" s="1">
        <f t="shared" si="1055"/>
        <v>324984.87764641189</v>
      </c>
      <c r="AA1255" s="1">
        <f t="shared" si="1055"/>
        <v>324984.87764641189</v>
      </c>
    </row>
    <row r="1256" spans="2:27" x14ac:dyDescent="0.35">
      <c r="B1256" s="1" t="s">
        <v>25</v>
      </c>
      <c r="C1256" s="1">
        <f t="shared" si="1054"/>
        <v>0</v>
      </c>
      <c r="D1256" s="1">
        <f t="shared" si="1055"/>
        <v>0</v>
      </c>
      <c r="E1256" s="1">
        <f t="shared" si="1055"/>
        <v>0</v>
      </c>
      <c r="F1256" s="1">
        <f t="shared" si="1055"/>
        <v>0</v>
      </c>
      <c r="G1256" s="1">
        <f t="shared" si="1055"/>
        <v>0</v>
      </c>
      <c r="H1256" s="1">
        <f t="shared" si="1055"/>
        <v>0</v>
      </c>
      <c r="I1256" s="1">
        <f t="shared" si="1055"/>
        <v>0</v>
      </c>
      <c r="J1256" s="1">
        <f t="shared" si="1055"/>
        <v>0</v>
      </c>
      <c r="K1256" s="1">
        <f t="shared" si="1055"/>
        <v>0</v>
      </c>
      <c r="L1256" s="1">
        <f t="shared" si="1055"/>
        <v>0</v>
      </c>
      <c r="M1256" s="1">
        <f t="shared" si="1055"/>
        <v>0</v>
      </c>
      <c r="N1256" s="1">
        <f t="shared" si="1055"/>
        <v>0</v>
      </c>
      <c r="O1256" s="1">
        <f t="shared" si="1055"/>
        <v>0</v>
      </c>
      <c r="P1256" s="1">
        <f t="shared" si="1055"/>
        <v>0</v>
      </c>
      <c r="Q1256" s="1">
        <f t="shared" si="1055"/>
        <v>0</v>
      </c>
      <c r="R1256" s="1">
        <f t="shared" si="1055"/>
        <v>0</v>
      </c>
      <c r="S1256" s="1">
        <f t="shared" si="1055"/>
        <v>0</v>
      </c>
      <c r="T1256" s="1">
        <f t="shared" si="1055"/>
        <v>0</v>
      </c>
      <c r="U1256" s="1">
        <f t="shared" si="1055"/>
        <v>0</v>
      </c>
      <c r="V1256" s="1">
        <f t="shared" si="1055"/>
        <v>0</v>
      </c>
      <c r="W1256" s="1">
        <f t="shared" si="1055"/>
        <v>0</v>
      </c>
      <c r="X1256" s="1">
        <f t="shared" si="1055"/>
        <v>0</v>
      </c>
      <c r="Y1256" s="1">
        <f t="shared" si="1055"/>
        <v>0</v>
      </c>
      <c r="Z1256" s="1">
        <f t="shared" si="1055"/>
        <v>0</v>
      </c>
      <c r="AA1256" s="1">
        <f t="shared" si="1055"/>
        <v>0</v>
      </c>
    </row>
    <row r="1257" spans="2:27" x14ac:dyDescent="0.35">
      <c r="B1257" s="1" t="s">
        <v>26</v>
      </c>
      <c r="C1257" s="1">
        <f t="shared" si="1054"/>
        <v>0</v>
      </c>
      <c r="D1257" s="1">
        <f t="shared" si="1055"/>
        <v>0</v>
      </c>
      <c r="E1257" s="1">
        <f t="shared" si="1055"/>
        <v>0</v>
      </c>
      <c r="F1257" s="1">
        <f t="shared" si="1055"/>
        <v>0</v>
      </c>
      <c r="G1257" s="1">
        <f t="shared" si="1055"/>
        <v>0</v>
      </c>
      <c r="H1257" s="1">
        <f t="shared" si="1055"/>
        <v>0</v>
      </c>
      <c r="I1257" s="1">
        <f t="shared" si="1055"/>
        <v>0</v>
      </c>
      <c r="J1257" s="1">
        <f t="shared" si="1055"/>
        <v>0</v>
      </c>
      <c r="K1257" s="1">
        <f t="shared" si="1055"/>
        <v>0</v>
      </c>
      <c r="L1257" s="1">
        <f t="shared" si="1055"/>
        <v>0</v>
      </c>
      <c r="M1257" s="1">
        <f t="shared" si="1055"/>
        <v>0</v>
      </c>
      <c r="N1257" s="1">
        <f t="shared" si="1055"/>
        <v>0</v>
      </c>
      <c r="O1257" s="1">
        <f t="shared" si="1055"/>
        <v>0</v>
      </c>
      <c r="P1257" s="1">
        <f t="shared" si="1055"/>
        <v>0</v>
      </c>
      <c r="Q1257" s="1">
        <f t="shared" si="1055"/>
        <v>0</v>
      </c>
      <c r="R1257" s="1">
        <f t="shared" si="1055"/>
        <v>0</v>
      </c>
      <c r="S1257" s="1">
        <f t="shared" si="1055"/>
        <v>0</v>
      </c>
      <c r="T1257" s="1">
        <f t="shared" si="1055"/>
        <v>0</v>
      </c>
      <c r="U1257" s="1">
        <f t="shared" si="1055"/>
        <v>0</v>
      </c>
      <c r="V1257" s="1">
        <f t="shared" si="1055"/>
        <v>0</v>
      </c>
      <c r="W1257" s="1">
        <f t="shared" si="1055"/>
        <v>0</v>
      </c>
      <c r="X1257" s="1">
        <f t="shared" si="1055"/>
        <v>0</v>
      </c>
      <c r="Y1257" s="1">
        <f t="shared" si="1055"/>
        <v>0</v>
      </c>
      <c r="Z1257" s="1">
        <f t="shared" si="1055"/>
        <v>0</v>
      </c>
      <c r="AA1257" s="1">
        <f t="shared" si="1055"/>
        <v>0</v>
      </c>
    </row>
    <row r="1258" spans="2:27" x14ac:dyDescent="0.35">
      <c r="B1258" s="1" t="s">
        <v>43</v>
      </c>
      <c r="C1258" s="1">
        <f t="shared" si="1054"/>
        <v>254999.99999999997</v>
      </c>
      <c r="D1258" s="1">
        <f t="shared" si="1055"/>
        <v>254999.99999999997</v>
      </c>
      <c r="E1258" s="1">
        <f t="shared" si="1055"/>
        <v>254999.99999999997</v>
      </c>
      <c r="F1258" s="1">
        <f t="shared" si="1055"/>
        <v>107500</v>
      </c>
      <c r="G1258" s="1">
        <f t="shared" si="1055"/>
        <v>2500000</v>
      </c>
      <c r="H1258" s="1">
        <f t="shared" si="1055"/>
        <v>954166.66666666663</v>
      </c>
      <c r="I1258" s="1">
        <f t="shared" si="1055"/>
        <v>9908075.538000362</v>
      </c>
      <c r="J1258" s="1">
        <f t="shared" si="1055"/>
        <v>9908075.538000362</v>
      </c>
      <c r="K1258" s="1">
        <f t="shared" si="1055"/>
        <v>9908075.538000362</v>
      </c>
      <c r="L1258" s="1">
        <f t="shared" si="1055"/>
        <v>9908075.538000362</v>
      </c>
      <c r="M1258" s="1">
        <f t="shared" si="1055"/>
        <v>9908075.538000362</v>
      </c>
      <c r="N1258" s="1">
        <f t="shared" si="1055"/>
        <v>9908075.538000362</v>
      </c>
      <c r="O1258" s="1">
        <f t="shared" si="1055"/>
        <v>9908075.538000362</v>
      </c>
      <c r="P1258" s="1">
        <f t="shared" si="1055"/>
        <v>9908075.538000362</v>
      </c>
      <c r="Q1258" s="1">
        <f t="shared" si="1055"/>
        <v>9908075.538000362</v>
      </c>
      <c r="R1258" s="1">
        <f t="shared" si="1055"/>
        <v>9908075.538000362</v>
      </c>
      <c r="S1258" s="1">
        <f t="shared" si="1055"/>
        <v>9908075.538000362</v>
      </c>
      <c r="T1258" s="1">
        <f t="shared" si="1055"/>
        <v>9908075.538000362</v>
      </c>
      <c r="U1258" s="1">
        <f t="shared" si="1055"/>
        <v>9908075.538000362</v>
      </c>
      <c r="V1258" s="1">
        <f t="shared" si="1055"/>
        <v>9908075.538000362</v>
      </c>
      <c r="W1258" s="1">
        <f t="shared" si="1055"/>
        <v>9908075.538000362</v>
      </c>
      <c r="X1258" s="1">
        <f t="shared" si="1055"/>
        <v>9908075.538000362</v>
      </c>
      <c r="Y1258" s="1">
        <f t="shared" si="1055"/>
        <v>9908075.538000362</v>
      </c>
      <c r="Z1258" s="1">
        <f t="shared" si="1055"/>
        <v>9908075.538000362</v>
      </c>
      <c r="AA1258" s="1">
        <f t="shared" si="1055"/>
        <v>9908075.538000362</v>
      </c>
    </row>
    <row r="1259" spans="2:27" x14ac:dyDescent="0.35">
      <c r="B1259" s="1" t="s">
        <v>27</v>
      </c>
      <c r="C1259" s="1">
        <f t="shared" si="1054"/>
        <v>887600</v>
      </c>
      <c r="D1259" s="1">
        <f t="shared" si="1055"/>
        <v>887600</v>
      </c>
      <c r="E1259" s="1">
        <f t="shared" si="1055"/>
        <v>887600</v>
      </c>
      <c r="F1259" s="1">
        <f t="shared" si="1055"/>
        <v>845400.00000000012</v>
      </c>
      <c r="G1259" s="1">
        <f t="shared" si="1055"/>
        <v>886600</v>
      </c>
      <c r="H1259" s="1">
        <f t="shared" si="1055"/>
        <v>873200.00000000012</v>
      </c>
      <c r="I1259" s="1">
        <f t="shared" si="1055"/>
        <v>3513799.9087964478</v>
      </c>
      <c r="J1259" s="1">
        <f t="shared" si="1055"/>
        <v>3513799.9087964478</v>
      </c>
      <c r="K1259" s="1">
        <f t="shared" si="1055"/>
        <v>3513799.9087964478</v>
      </c>
      <c r="L1259" s="1">
        <f t="shared" si="1055"/>
        <v>3513799.9087964478</v>
      </c>
      <c r="M1259" s="1">
        <f t="shared" si="1055"/>
        <v>3513799.9087964478</v>
      </c>
      <c r="N1259" s="1">
        <f t="shared" si="1055"/>
        <v>3513799.9087964478</v>
      </c>
      <c r="O1259" s="1">
        <f t="shared" si="1055"/>
        <v>3513799.9087964478</v>
      </c>
      <c r="P1259" s="1">
        <f t="shared" si="1055"/>
        <v>3513799.9087964478</v>
      </c>
      <c r="Q1259" s="1">
        <f t="shared" si="1055"/>
        <v>3513799.9087964478</v>
      </c>
      <c r="R1259" s="1">
        <f t="shared" si="1055"/>
        <v>3513799.9087964478</v>
      </c>
      <c r="S1259" s="1">
        <f t="shared" si="1055"/>
        <v>3513799.9087964478</v>
      </c>
      <c r="T1259" s="1">
        <f t="shared" si="1055"/>
        <v>3513799.9087964478</v>
      </c>
      <c r="U1259" s="1">
        <f t="shared" si="1055"/>
        <v>3513799.9087964478</v>
      </c>
      <c r="V1259" s="1">
        <f t="shared" si="1055"/>
        <v>3513799.9087964478</v>
      </c>
      <c r="W1259" s="1">
        <f t="shared" si="1055"/>
        <v>3513799.9087964478</v>
      </c>
      <c r="X1259" s="1">
        <f t="shared" si="1055"/>
        <v>3513799.9087964478</v>
      </c>
      <c r="Y1259" s="1">
        <f t="shared" si="1055"/>
        <v>3513799.9087964478</v>
      </c>
      <c r="Z1259" s="1">
        <f t="shared" si="1055"/>
        <v>3513799.9087964478</v>
      </c>
      <c r="AA1259" s="1">
        <f t="shared" si="1055"/>
        <v>3513799.9087964478</v>
      </c>
    </row>
    <row r="1260" spans="2:27" x14ac:dyDescent="0.35">
      <c r="B1260" s="1" t="s">
        <v>28</v>
      </c>
      <c r="C1260" s="1">
        <f t="shared" si="1054"/>
        <v>18373190</v>
      </c>
      <c r="D1260" s="1">
        <f t="shared" si="1055"/>
        <v>13447250</v>
      </c>
      <c r="E1260" s="1">
        <f t="shared" si="1055"/>
        <v>16249940</v>
      </c>
      <c r="F1260" s="1">
        <f t="shared" si="1055"/>
        <v>15015000</v>
      </c>
      <c r="G1260" s="1">
        <f t="shared" si="1055"/>
        <v>11750000</v>
      </c>
      <c r="H1260" s="1">
        <f t="shared" si="1055"/>
        <v>14567580</v>
      </c>
      <c r="I1260" s="1">
        <f t="shared" si="1055"/>
        <v>51198672.476645857</v>
      </c>
      <c r="J1260" s="1">
        <f t="shared" si="1055"/>
        <v>51198672.476645857</v>
      </c>
      <c r="K1260" s="1">
        <f t="shared" si="1055"/>
        <v>51198672.476645857</v>
      </c>
      <c r="L1260" s="1">
        <f t="shared" si="1055"/>
        <v>51198672.476645857</v>
      </c>
      <c r="M1260" s="1">
        <f t="shared" si="1055"/>
        <v>51198672.476645857</v>
      </c>
      <c r="N1260" s="1">
        <f t="shared" si="1055"/>
        <v>51198672.476645857</v>
      </c>
      <c r="O1260" s="1">
        <f t="shared" si="1055"/>
        <v>51198672.476645857</v>
      </c>
      <c r="P1260" s="1">
        <f t="shared" si="1055"/>
        <v>51198672.476645857</v>
      </c>
      <c r="Q1260" s="1">
        <f t="shared" si="1055"/>
        <v>51198672.476645857</v>
      </c>
      <c r="R1260" s="1">
        <f t="shared" si="1055"/>
        <v>51198672.476645857</v>
      </c>
      <c r="S1260" s="1">
        <f t="shared" si="1055"/>
        <v>51198672.476645857</v>
      </c>
      <c r="T1260" s="1">
        <f t="shared" si="1055"/>
        <v>51198672.476645857</v>
      </c>
      <c r="U1260" s="1">
        <f t="shared" si="1055"/>
        <v>51198672.476645857</v>
      </c>
      <c r="V1260" s="1">
        <f t="shared" si="1055"/>
        <v>51198672.476645857</v>
      </c>
      <c r="W1260" s="1">
        <f t="shared" si="1055"/>
        <v>51198672.476645857</v>
      </c>
      <c r="X1260" s="1">
        <f t="shared" si="1055"/>
        <v>51198672.476645857</v>
      </c>
      <c r="Y1260" s="1">
        <f t="shared" si="1055"/>
        <v>51198672.476645857</v>
      </c>
      <c r="Z1260" s="1">
        <f t="shared" si="1055"/>
        <v>51198672.476645857</v>
      </c>
      <c r="AA1260" s="1">
        <f t="shared" si="1055"/>
        <v>51198672.476645857</v>
      </c>
    </row>
    <row r="1261" spans="2:27" x14ac:dyDescent="0.35">
      <c r="B1261" s="1" t="s">
        <v>29</v>
      </c>
      <c r="C1261" s="1">
        <f t="shared" si="1054"/>
        <v>0</v>
      </c>
      <c r="D1261" s="1">
        <f t="shared" si="1055"/>
        <v>0</v>
      </c>
      <c r="E1261" s="1">
        <f t="shared" si="1055"/>
        <v>0</v>
      </c>
      <c r="F1261" s="1">
        <f t="shared" si="1055"/>
        <v>0</v>
      </c>
      <c r="G1261" s="1">
        <f t="shared" si="1055"/>
        <v>0</v>
      </c>
      <c r="H1261" s="1">
        <f t="shared" si="1055"/>
        <v>0</v>
      </c>
      <c r="I1261" s="1">
        <f t="shared" si="1055"/>
        <v>0</v>
      </c>
      <c r="J1261" s="1">
        <f t="shared" si="1055"/>
        <v>0</v>
      </c>
      <c r="K1261" s="1">
        <f t="shared" si="1055"/>
        <v>0</v>
      </c>
      <c r="L1261" s="1">
        <f t="shared" si="1055"/>
        <v>0</v>
      </c>
      <c r="M1261" s="1">
        <f t="shared" si="1055"/>
        <v>0</v>
      </c>
      <c r="N1261" s="1">
        <f t="shared" si="1055"/>
        <v>0</v>
      </c>
      <c r="O1261" s="1">
        <f t="shared" si="1055"/>
        <v>0</v>
      </c>
      <c r="P1261" s="1">
        <f t="shared" si="1055"/>
        <v>0</v>
      </c>
      <c r="Q1261" s="1">
        <f t="shared" si="1055"/>
        <v>0</v>
      </c>
      <c r="R1261" s="1">
        <f t="shared" si="1055"/>
        <v>0</v>
      </c>
      <c r="S1261" s="1">
        <f t="shared" si="1055"/>
        <v>0</v>
      </c>
      <c r="T1261" s="1">
        <f t="shared" si="1055"/>
        <v>0</v>
      </c>
      <c r="U1261" s="1">
        <f t="shared" si="1055"/>
        <v>0</v>
      </c>
      <c r="V1261" s="1">
        <f t="shared" si="1055"/>
        <v>0</v>
      </c>
      <c r="W1261" s="1">
        <f t="shared" si="1055"/>
        <v>0</v>
      </c>
      <c r="X1261" s="1">
        <f t="shared" si="1055"/>
        <v>0</v>
      </c>
      <c r="Y1261" s="1">
        <f t="shared" si="1055"/>
        <v>0</v>
      </c>
      <c r="Z1261" s="1">
        <f t="shared" si="1055"/>
        <v>0</v>
      </c>
      <c r="AA1261" s="1">
        <f t="shared" si="1055"/>
        <v>0</v>
      </c>
    </row>
    <row r="1262" spans="2:27" x14ac:dyDescent="0.35">
      <c r="B1262" s="1" t="s">
        <v>30</v>
      </c>
      <c r="C1262" s="1">
        <f t="shared" si="1054"/>
        <v>0</v>
      </c>
      <c r="D1262" s="1">
        <f t="shared" si="1055"/>
        <v>0</v>
      </c>
      <c r="E1262" s="1">
        <f t="shared" si="1055"/>
        <v>0</v>
      </c>
      <c r="F1262" s="1">
        <f t="shared" si="1055"/>
        <v>0</v>
      </c>
      <c r="G1262" s="1">
        <f t="shared" si="1055"/>
        <v>0</v>
      </c>
      <c r="H1262" s="1">
        <f t="shared" si="1055"/>
        <v>0</v>
      </c>
      <c r="I1262" s="1">
        <f t="shared" si="1055"/>
        <v>0</v>
      </c>
      <c r="J1262" s="1">
        <f t="shared" si="1055"/>
        <v>0</v>
      </c>
      <c r="K1262" s="1">
        <f t="shared" si="1055"/>
        <v>0</v>
      </c>
      <c r="L1262" s="1">
        <f t="shared" si="1055"/>
        <v>0</v>
      </c>
      <c r="M1262" s="1">
        <f t="shared" si="1055"/>
        <v>0</v>
      </c>
      <c r="N1262" s="1">
        <f t="shared" si="1055"/>
        <v>0</v>
      </c>
      <c r="O1262" s="1">
        <f t="shared" si="1055"/>
        <v>0</v>
      </c>
      <c r="P1262" s="1">
        <f t="shared" si="1055"/>
        <v>0</v>
      </c>
      <c r="Q1262" s="1">
        <f t="shared" si="1055"/>
        <v>0</v>
      </c>
      <c r="R1262" s="1">
        <f t="shared" si="1055"/>
        <v>0</v>
      </c>
      <c r="S1262" s="1">
        <f t="shared" si="1055"/>
        <v>0</v>
      </c>
      <c r="T1262" s="1">
        <f t="shared" si="1055"/>
        <v>0</v>
      </c>
      <c r="U1262" s="1">
        <f t="shared" si="1055"/>
        <v>0</v>
      </c>
      <c r="V1262" s="1">
        <f t="shared" si="1055"/>
        <v>0</v>
      </c>
      <c r="W1262" s="1">
        <f t="shared" si="1055"/>
        <v>0</v>
      </c>
      <c r="X1262" s="1">
        <f t="shared" si="1055"/>
        <v>0</v>
      </c>
      <c r="Y1262" s="1">
        <f t="shared" si="1055"/>
        <v>0</v>
      </c>
      <c r="Z1262" s="1">
        <f t="shared" si="1055"/>
        <v>0</v>
      </c>
      <c r="AA1262" s="1">
        <f t="shared" si="1055"/>
        <v>0</v>
      </c>
    </row>
    <row r="1263" spans="2:27" x14ac:dyDescent="0.35">
      <c r="B1263" s="1" t="s">
        <v>31</v>
      </c>
      <c r="C1263" s="1">
        <f t="shared" si="1054"/>
        <v>0</v>
      </c>
      <c r="D1263" s="1">
        <f t="shared" si="1055"/>
        <v>0</v>
      </c>
      <c r="E1263" s="1">
        <f t="shared" si="1055"/>
        <v>0</v>
      </c>
      <c r="F1263" s="1">
        <f t="shared" si="1055"/>
        <v>0</v>
      </c>
      <c r="G1263" s="1">
        <f t="shared" si="1055"/>
        <v>0</v>
      </c>
      <c r="H1263" s="1">
        <f t="shared" si="1055"/>
        <v>0</v>
      </c>
      <c r="I1263" s="1">
        <f t="shared" si="1055"/>
        <v>0</v>
      </c>
      <c r="J1263" s="1">
        <f t="shared" si="1055"/>
        <v>0</v>
      </c>
      <c r="K1263" s="1">
        <f t="shared" si="1055"/>
        <v>0</v>
      </c>
      <c r="L1263" s="1">
        <f t="shared" si="1055"/>
        <v>0</v>
      </c>
      <c r="M1263" s="1">
        <f t="shared" si="1055"/>
        <v>0</v>
      </c>
      <c r="N1263" s="1">
        <f t="shared" si="1055"/>
        <v>0</v>
      </c>
      <c r="O1263" s="1">
        <f t="shared" si="1055"/>
        <v>0</v>
      </c>
      <c r="P1263" s="1">
        <f t="shared" si="1055"/>
        <v>0</v>
      </c>
      <c r="Q1263" s="1">
        <f t="shared" si="1055"/>
        <v>0</v>
      </c>
      <c r="R1263" s="1">
        <f t="shared" si="1055"/>
        <v>0</v>
      </c>
      <c r="S1263" s="1">
        <f t="shared" si="1055"/>
        <v>0</v>
      </c>
      <c r="T1263" s="1">
        <f t="shared" si="1055"/>
        <v>0</v>
      </c>
      <c r="U1263" s="1">
        <f t="shared" si="1055"/>
        <v>0</v>
      </c>
      <c r="V1263" s="1">
        <f t="shared" si="1055"/>
        <v>0</v>
      </c>
      <c r="W1263" s="1">
        <f t="shared" si="1055"/>
        <v>0</v>
      </c>
      <c r="X1263" s="1">
        <f t="shared" si="1055"/>
        <v>0</v>
      </c>
      <c r="Y1263" s="1">
        <f t="shared" si="1055"/>
        <v>0</v>
      </c>
      <c r="Z1263" s="1">
        <f t="shared" si="1055"/>
        <v>0</v>
      </c>
      <c r="AA1263" s="1">
        <f t="shared" si="1055"/>
        <v>0</v>
      </c>
    </row>
    <row r="1264" spans="2:27" x14ac:dyDescent="0.35">
      <c r="B1264" s="1" t="s">
        <v>32</v>
      </c>
      <c r="C1264" s="1">
        <f t="shared" si="1054"/>
        <v>211200</v>
      </c>
      <c r="D1264" s="1">
        <f t="shared" si="1055"/>
        <v>211200</v>
      </c>
      <c r="E1264" s="1">
        <f t="shared" si="1055"/>
        <v>211200</v>
      </c>
      <c r="F1264" s="1">
        <f t="shared" si="1055"/>
        <v>683700</v>
      </c>
      <c r="G1264" s="1">
        <f t="shared" si="1055"/>
        <v>854400</v>
      </c>
      <c r="H1264" s="1">
        <f t="shared" si="1055"/>
        <v>583100</v>
      </c>
      <c r="I1264" s="1">
        <f t="shared" si="1055"/>
        <v>3386183.8958670036</v>
      </c>
      <c r="J1264" s="1">
        <f t="shared" si="1055"/>
        <v>3386183.8958670036</v>
      </c>
      <c r="K1264" s="1">
        <f t="shared" si="1055"/>
        <v>3386183.8958670036</v>
      </c>
      <c r="L1264" s="1">
        <f t="shared" si="1055"/>
        <v>3386183.8958670036</v>
      </c>
      <c r="M1264" s="1">
        <f t="shared" si="1055"/>
        <v>3386183.8958670036</v>
      </c>
      <c r="N1264" s="1">
        <f t="shared" si="1055"/>
        <v>3386183.8958670036</v>
      </c>
      <c r="O1264" s="1">
        <f t="shared" si="1055"/>
        <v>3386183.8958670036</v>
      </c>
      <c r="P1264" s="1">
        <f t="shared" si="1055"/>
        <v>3386183.8958670036</v>
      </c>
      <c r="Q1264" s="1">
        <f t="shared" si="1055"/>
        <v>3386183.8958670036</v>
      </c>
      <c r="R1264" s="1">
        <f t="shared" si="1055"/>
        <v>3386183.8958670036</v>
      </c>
      <c r="S1264" s="1">
        <f t="shared" si="1055"/>
        <v>3386183.8958670036</v>
      </c>
      <c r="T1264" s="1">
        <f t="shared" si="1055"/>
        <v>3386183.8958670036</v>
      </c>
      <c r="U1264" s="1">
        <f t="shared" si="1055"/>
        <v>3386183.8958670036</v>
      </c>
      <c r="V1264" s="1">
        <f t="shared" si="1055"/>
        <v>3386183.8958670036</v>
      </c>
      <c r="W1264" s="1">
        <f t="shared" si="1055"/>
        <v>3386183.8958670036</v>
      </c>
      <c r="X1264" s="1">
        <f t="shared" si="1055"/>
        <v>3386183.8958670036</v>
      </c>
      <c r="Y1264" s="1">
        <f t="shared" si="1055"/>
        <v>3386183.8958670036</v>
      </c>
      <c r="Z1264" s="1">
        <f t="shared" si="1055"/>
        <v>3386183.8958670036</v>
      </c>
      <c r="AA1264" s="1">
        <f t="shared" si="1055"/>
        <v>3386183.8958670036</v>
      </c>
    </row>
    <row r="1265" spans="1:27" x14ac:dyDescent="0.35">
      <c r="B1265" s="1" t="s">
        <v>33</v>
      </c>
      <c r="C1265" s="1">
        <f t="shared" si="1054"/>
        <v>0</v>
      </c>
      <c r="D1265" s="1">
        <f t="shared" si="1055"/>
        <v>0</v>
      </c>
      <c r="E1265" s="1">
        <f t="shared" si="1055"/>
        <v>0</v>
      </c>
      <c r="F1265" s="1">
        <f t="shared" si="1055"/>
        <v>0</v>
      </c>
      <c r="G1265" s="1">
        <f t="shared" si="1055"/>
        <v>0</v>
      </c>
      <c r="H1265" s="1">
        <f t="shared" si="1055"/>
        <v>0</v>
      </c>
      <c r="I1265" s="1">
        <f t="shared" si="1055"/>
        <v>0</v>
      </c>
      <c r="J1265" s="1">
        <f t="shared" si="1055"/>
        <v>0</v>
      </c>
      <c r="K1265" s="1">
        <f t="shared" si="1055"/>
        <v>0</v>
      </c>
      <c r="L1265" s="1">
        <f t="shared" si="1055"/>
        <v>0</v>
      </c>
      <c r="M1265" s="1">
        <f t="shared" si="1055"/>
        <v>0</v>
      </c>
      <c r="N1265" s="1">
        <f t="shared" si="1055"/>
        <v>0</v>
      </c>
      <c r="O1265" s="1">
        <f t="shared" si="1055"/>
        <v>0</v>
      </c>
      <c r="P1265" s="1">
        <f t="shared" si="1055"/>
        <v>0</v>
      </c>
      <c r="Q1265" s="1">
        <f t="shared" si="1055"/>
        <v>0</v>
      </c>
      <c r="R1265" s="1">
        <f t="shared" si="1055"/>
        <v>0</v>
      </c>
      <c r="S1265" s="1">
        <f t="shared" si="1055"/>
        <v>0</v>
      </c>
      <c r="T1265" s="1">
        <f t="shared" si="1055"/>
        <v>0</v>
      </c>
      <c r="U1265" s="1">
        <f t="shared" si="1055"/>
        <v>0</v>
      </c>
      <c r="V1265" s="1">
        <f t="shared" si="1055"/>
        <v>0</v>
      </c>
      <c r="W1265" s="1">
        <f t="shared" si="1055"/>
        <v>0</v>
      </c>
      <c r="X1265" s="1">
        <f t="shared" si="1055"/>
        <v>0</v>
      </c>
      <c r="Y1265" s="1">
        <f t="shared" ref="Y1265:AA1265" si="1056">Y1215*Y1241</f>
        <v>0</v>
      </c>
      <c r="Z1265" s="1">
        <f t="shared" si="1056"/>
        <v>0</v>
      </c>
      <c r="AA1265" s="1">
        <f t="shared" si="1056"/>
        <v>0</v>
      </c>
    </row>
    <row r="1266" spans="1:27" x14ac:dyDescent="0.35">
      <c r="A1266" s="2"/>
    </row>
    <row r="1267" spans="1:27" x14ac:dyDescent="0.35">
      <c r="A1267" s="2" t="s">
        <v>35</v>
      </c>
      <c r="C1267" s="1">
        <v>2010</v>
      </c>
      <c r="D1267" s="1">
        <v>2011</v>
      </c>
      <c r="E1267" s="1">
        <v>2012</v>
      </c>
      <c r="F1267" s="1">
        <v>2013</v>
      </c>
      <c r="G1267" s="1">
        <v>2014</v>
      </c>
      <c r="H1267" s="1">
        <v>2015</v>
      </c>
      <c r="I1267" s="1">
        <v>2016</v>
      </c>
      <c r="J1267" s="1">
        <v>2017</v>
      </c>
      <c r="K1267" s="1">
        <v>2018</v>
      </c>
      <c r="L1267" s="1">
        <v>2019</v>
      </c>
      <c r="M1267" s="1">
        <v>2020</v>
      </c>
      <c r="N1267" s="1">
        <v>2021</v>
      </c>
      <c r="O1267" s="1">
        <v>2022</v>
      </c>
      <c r="P1267" s="1">
        <v>2023</v>
      </c>
      <c r="Q1267" s="1">
        <v>2024</v>
      </c>
      <c r="R1267" s="1">
        <v>2025</v>
      </c>
      <c r="S1267" s="1">
        <v>2026</v>
      </c>
      <c r="T1267" s="1">
        <v>2027</v>
      </c>
      <c r="U1267" s="1">
        <v>2028</v>
      </c>
      <c r="V1267" s="1">
        <v>2029</v>
      </c>
      <c r="W1267" s="1">
        <v>2030</v>
      </c>
      <c r="X1267" s="1">
        <v>2031</v>
      </c>
      <c r="Y1267" s="1">
        <v>2032</v>
      </c>
      <c r="Z1267" s="1">
        <v>2033</v>
      </c>
      <c r="AA1267" s="1">
        <v>2034</v>
      </c>
    </row>
    <row r="1268" spans="1:27" x14ac:dyDescent="0.35">
      <c r="A1268" s="2"/>
      <c r="B1268" s="1" t="s">
        <v>41</v>
      </c>
      <c r="C1268" s="1">
        <f>C1244*C1142</f>
        <v>0</v>
      </c>
      <c r="D1268" s="1">
        <f t="shared" ref="D1268:AA1279" si="1057">D1244*D1142</f>
        <v>0</v>
      </c>
      <c r="E1268" s="1">
        <f t="shared" si="1057"/>
        <v>0</v>
      </c>
      <c r="F1268" s="1">
        <f t="shared" si="1057"/>
        <v>0</v>
      </c>
      <c r="G1268" s="1">
        <f t="shared" si="1057"/>
        <v>0</v>
      </c>
      <c r="H1268" s="1">
        <f t="shared" si="1057"/>
        <v>0</v>
      </c>
      <c r="I1268" s="1">
        <f t="shared" si="1057"/>
        <v>0</v>
      </c>
      <c r="J1268" s="1">
        <f t="shared" si="1057"/>
        <v>0</v>
      </c>
      <c r="K1268" s="1">
        <f t="shared" si="1057"/>
        <v>0</v>
      </c>
      <c r="L1268" s="1">
        <f t="shared" si="1057"/>
        <v>0</v>
      </c>
      <c r="M1268" s="1">
        <f t="shared" si="1057"/>
        <v>0</v>
      </c>
      <c r="N1268" s="1">
        <f t="shared" si="1057"/>
        <v>0</v>
      </c>
      <c r="O1268" s="1">
        <f t="shared" si="1057"/>
        <v>0</v>
      </c>
      <c r="P1268" s="1">
        <f t="shared" si="1057"/>
        <v>0</v>
      </c>
      <c r="Q1268" s="1">
        <f t="shared" si="1057"/>
        <v>0</v>
      </c>
      <c r="R1268" s="1">
        <f t="shared" si="1057"/>
        <v>0</v>
      </c>
      <c r="S1268" s="1">
        <f t="shared" si="1057"/>
        <v>0</v>
      </c>
      <c r="T1268" s="1">
        <f t="shared" si="1057"/>
        <v>0</v>
      </c>
      <c r="U1268" s="1">
        <f t="shared" si="1057"/>
        <v>0</v>
      </c>
      <c r="V1268" s="1">
        <f t="shared" si="1057"/>
        <v>0</v>
      </c>
      <c r="W1268" s="1">
        <f t="shared" si="1057"/>
        <v>0</v>
      </c>
      <c r="X1268" s="1">
        <f t="shared" si="1057"/>
        <v>0</v>
      </c>
      <c r="Y1268" s="1">
        <f t="shared" si="1057"/>
        <v>0</v>
      </c>
      <c r="Z1268" s="1">
        <f t="shared" si="1057"/>
        <v>0</v>
      </c>
      <c r="AA1268" s="1">
        <f t="shared" si="1057"/>
        <v>0</v>
      </c>
    </row>
    <row r="1269" spans="1:27" x14ac:dyDescent="0.35">
      <c r="A1269" s="2"/>
      <c r="B1269" s="1" t="s">
        <v>15</v>
      </c>
      <c r="C1269" s="1">
        <f t="shared" ref="C1269:R1289" si="1058">C1245*C1143</f>
        <v>0</v>
      </c>
      <c r="D1269" s="1">
        <f t="shared" si="1058"/>
        <v>0</v>
      </c>
      <c r="E1269" s="1">
        <f t="shared" si="1058"/>
        <v>0</v>
      </c>
      <c r="F1269" s="1">
        <f t="shared" si="1058"/>
        <v>0</v>
      </c>
      <c r="G1269" s="1">
        <f t="shared" si="1058"/>
        <v>0</v>
      </c>
      <c r="H1269" s="1">
        <f t="shared" si="1058"/>
        <v>0</v>
      </c>
      <c r="I1269" s="1">
        <f t="shared" si="1058"/>
        <v>0</v>
      </c>
      <c r="J1269" s="1">
        <f t="shared" si="1058"/>
        <v>0</v>
      </c>
      <c r="K1269" s="1">
        <f t="shared" si="1058"/>
        <v>0</v>
      </c>
      <c r="L1269" s="1">
        <f t="shared" si="1058"/>
        <v>0</v>
      </c>
      <c r="M1269" s="1">
        <f t="shared" si="1058"/>
        <v>0</v>
      </c>
      <c r="N1269" s="1">
        <f t="shared" si="1058"/>
        <v>0</v>
      </c>
      <c r="O1269" s="1">
        <f t="shared" si="1058"/>
        <v>0</v>
      </c>
      <c r="P1269" s="1">
        <f t="shared" si="1058"/>
        <v>0</v>
      </c>
      <c r="Q1269" s="1">
        <f t="shared" si="1058"/>
        <v>0</v>
      </c>
      <c r="R1269" s="1">
        <f t="shared" si="1058"/>
        <v>0</v>
      </c>
      <c r="S1269" s="1">
        <f t="shared" si="1057"/>
        <v>0</v>
      </c>
      <c r="T1269" s="1">
        <f t="shared" si="1057"/>
        <v>0</v>
      </c>
      <c r="U1269" s="1">
        <f t="shared" si="1057"/>
        <v>0</v>
      </c>
      <c r="V1269" s="1">
        <f t="shared" si="1057"/>
        <v>0</v>
      </c>
      <c r="W1269" s="1">
        <f t="shared" si="1057"/>
        <v>0</v>
      </c>
      <c r="X1269" s="1">
        <f t="shared" si="1057"/>
        <v>0</v>
      </c>
      <c r="Y1269" s="1">
        <f t="shared" si="1057"/>
        <v>0</v>
      </c>
      <c r="Z1269" s="1">
        <f t="shared" si="1057"/>
        <v>0</v>
      </c>
      <c r="AA1269" s="1">
        <f t="shared" si="1057"/>
        <v>0</v>
      </c>
    </row>
    <row r="1270" spans="1:27" x14ac:dyDescent="0.35">
      <c r="A1270" s="2"/>
      <c r="B1270" s="1" t="s">
        <v>16</v>
      </c>
      <c r="C1270" s="1">
        <f t="shared" si="1058"/>
        <v>138600000</v>
      </c>
      <c r="D1270" s="1">
        <f t="shared" si="1057"/>
        <v>44000000</v>
      </c>
      <c r="E1270" s="1">
        <f t="shared" si="1057"/>
        <v>44000000</v>
      </c>
      <c r="F1270" s="1">
        <f t="shared" si="1057"/>
        <v>88000000</v>
      </c>
      <c r="G1270" s="1">
        <f t="shared" si="1057"/>
        <v>154000000</v>
      </c>
      <c r="H1270" s="1">
        <f t="shared" si="1057"/>
        <v>95333333.333333328</v>
      </c>
      <c r="I1270" s="1">
        <f t="shared" si="1057"/>
        <v>610337453.14082229</v>
      </c>
      <c r="J1270" s="1">
        <f t="shared" si="1057"/>
        <v>610337453.14082229</v>
      </c>
      <c r="K1270" s="1">
        <f t="shared" si="1057"/>
        <v>610337453.14082229</v>
      </c>
      <c r="L1270" s="1">
        <f t="shared" si="1057"/>
        <v>610337453.14082229</v>
      </c>
      <c r="M1270" s="1">
        <f t="shared" si="1057"/>
        <v>610337453.14082229</v>
      </c>
      <c r="N1270" s="1">
        <f t="shared" si="1057"/>
        <v>610337453.14082229</v>
      </c>
      <c r="O1270" s="1">
        <f t="shared" si="1057"/>
        <v>610337453.14082229</v>
      </c>
      <c r="P1270" s="1">
        <f t="shared" si="1057"/>
        <v>610337453.14082229</v>
      </c>
      <c r="Q1270" s="1">
        <f t="shared" si="1057"/>
        <v>610337453.14082229</v>
      </c>
      <c r="R1270" s="1">
        <f t="shared" si="1057"/>
        <v>610337453.14082229</v>
      </c>
      <c r="S1270" s="1">
        <f t="shared" si="1057"/>
        <v>610337453.14082229</v>
      </c>
      <c r="T1270" s="1">
        <f t="shared" si="1057"/>
        <v>610337453.14082229</v>
      </c>
      <c r="U1270" s="1">
        <f t="shared" si="1057"/>
        <v>610337453.14082229</v>
      </c>
      <c r="V1270" s="1">
        <f t="shared" si="1057"/>
        <v>610337453.14082229</v>
      </c>
      <c r="W1270" s="1">
        <f t="shared" si="1057"/>
        <v>610337453.14082229</v>
      </c>
      <c r="X1270" s="1">
        <f t="shared" si="1057"/>
        <v>610337453.14082229</v>
      </c>
      <c r="Y1270" s="1">
        <f t="shared" si="1057"/>
        <v>610337453.14082229</v>
      </c>
      <c r="Z1270" s="1">
        <f t="shared" si="1057"/>
        <v>610337453.14082229</v>
      </c>
      <c r="AA1270" s="1">
        <f t="shared" si="1057"/>
        <v>610337453.14082229</v>
      </c>
    </row>
    <row r="1271" spans="1:27" x14ac:dyDescent="0.35">
      <c r="B1271" s="1" t="s">
        <v>17</v>
      </c>
      <c r="C1271" s="1">
        <f t="shared" si="1058"/>
        <v>0</v>
      </c>
      <c r="D1271" s="1">
        <f t="shared" si="1057"/>
        <v>0</v>
      </c>
      <c r="E1271" s="1">
        <f t="shared" si="1057"/>
        <v>0</v>
      </c>
      <c r="F1271" s="1">
        <f t="shared" si="1057"/>
        <v>0</v>
      </c>
      <c r="G1271" s="1">
        <f t="shared" si="1057"/>
        <v>0</v>
      </c>
      <c r="H1271" s="1">
        <f t="shared" si="1057"/>
        <v>0</v>
      </c>
      <c r="I1271" s="1">
        <f t="shared" si="1057"/>
        <v>0</v>
      </c>
      <c r="J1271" s="1">
        <f t="shared" si="1057"/>
        <v>0</v>
      </c>
      <c r="K1271" s="1">
        <f t="shared" si="1057"/>
        <v>0</v>
      </c>
      <c r="L1271" s="1">
        <f t="shared" si="1057"/>
        <v>0</v>
      </c>
      <c r="M1271" s="1">
        <f t="shared" si="1057"/>
        <v>0</v>
      </c>
      <c r="N1271" s="1">
        <f t="shared" si="1057"/>
        <v>0</v>
      </c>
      <c r="O1271" s="1">
        <f t="shared" si="1057"/>
        <v>0</v>
      </c>
      <c r="P1271" s="1">
        <f t="shared" si="1057"/>
        <v>0</v>
      </c>
      <c r="Q1271" s="1">
        <f t="shared" si="1057"/>
        <v>0</v>
      </c>
      <c r="R1271" s="1">
        <f t="shared" si="1057"/>
        <v>0</v>
      </c>
      <c r="S1271" s="1">
        <f t="shared" si="1057"/>
        <v>0</v>
      </c>
      <c r="T1271" s="1">
        <f t="shared" si="1057"/>
        <v>0</v>
      </c>
      <c r="U1271" s="1">
        <f t="shared" si="1057"/>
        <v>0</v>
      </c>
      <c r="V1271" s="1">
        <f t="shared" si="1057"/>
        <v>0</v>
      </c>
      <c r="W1271" s="1">
        <f t="shared" si="1057"/>
        <v>0</v>
      </c>
      <c r="X1271" s="1">
        <f t="shared" si="1057"/>
        <v>0</v>
      </c>
      <c r="Y1271" s="1">
        <f t="shared" si="1057"/>
        <v>0</v>
      </c>
      <c r="Z1271" s="1">
        <f t="shared" si="1057"/>
        <v>0</v>
      </c>
      <c r="AA1271" s="1">
        <f t="shared" si="1057"/>
        <v>0</v>
      </c>
    </row>
    <row r="1272" spans="1:27" x14ac:dyDescent="0.35">
      <c r="B1272" s="1" t="s">
        <v>18</v>
      </c>
      <c r="C1272" s="1">
        <f t="shared" si="1058"/>
        <v>0</v>
      </c>
      <c r="D1272" s="1">
        <f t="shared" si="1057"/>
        <v>0</v>
      </c>
      <c r="E1272" s="1">
        <f t="shared" si="1057"/>
        <v>0</v>
      </c>
      <c r="F1272" s="1">
        <f t="shared" si="1057"/>
        <v>0</v>
      </c>
      <c r="G1272" s="1">
        <f t="shared" si="1057"/>
        <v>0</v>
      </c>
      <c r="H1272" s="1">
        <f t="shared" si="1057"/>
        <v>0</v>
      </c>
      <c r="I1272" s="1">
        <f t="shared" si="1057"/>
        <v>0</v>
      </c>
      <c r="J1272" s="1">
        <f t="shared" si="1057"/>
        <v>0</v>
      </c>
      <c r="K1272" s="1">
        <f t="shared" si="1057"/>
        <v>0</v>
      </c>
      <c r="L1272" s="1">
        <f t="shared" si="1057"/>
        <v>0</v>
      </c>
      <c r="M1272" s="1">
        <f t="shared" si="1057"/>
        <v>0</v>
      </c>
      <c r="N1272" s="1">
        <f t="shared" si="1057"/>
        <v>0</v>
      </c>
      <c r="O1272" s="1">
        <f t="shared" si="1057"/>
        <v>0</v>
      </c>
      <c r="P1272" s="1">
        <f t="shared" si="1057"/>
        <v>0</v>
      </c>
      <c r="Q1272" s="1">
        <f t="shared" si="1057"/>
        <v>0</v>
      </c>
      <c r="R1272" s="1">
        <f t="shared" si="1057"/>
        <v>0</v>
      </c>
      <c r="S1272" s="1">
        <f t="shared" si="1057"/>
        <v>0</v>
      </c>
      <c r="T1272" s="1">
        <f t="shared" si="1057"/>
        <v>0</v>
      </c>
      <c r="U1272" s="1">
        <f t="shared" si="1057"/>
        <v>0</v>
      </c>
      <c r="V1272" s="1">
        <f t="shared" si="1057"/>
        <v>0</v>
      </c>
      <c r="W1272" s="1">
        <f t="shared" si="1057"/>
        <v>0</v>
      </c>
      <c r="X1272" s="1">
        <f t="shared" si="1057"/>
        <v>0</v>
      </c>
      <c r="Y1272" s="1">
        <f t="shared" si="1057"/>
        <v>0</v>
      </c>
      <c r="Z1272" s="1">
        <f t="shared" si="1057"/>
        <v>0</v>
      </c>
      <c r="AA1272" s="1">
        <f t="shared" si="1057"/>
        <v>0</v>
      </c>
    </row>
    <row r="1273" spans="1:27" x14ac:dyDescent="0.35">
      <c r="B1273" s="1" t="s">
        <v>19</v>
      </c>
      <c r="C1273" s="1">
        <f t="shared" si="1058"/>
        <v>0</v>
      </c>
      <c r="D1273" s="1">
        <f t="shared" si="1057"/>
        <v>0</v>
      </c>
      <c r="E1273" s="1">
        <f t="shared" si="1057"/>
        <v>0</v>
      </c>
      <c r="F1273" s="1">
        <f t="shared" si="1057"/>
        <v>0</v>
      </c>
      <c r="G1273" s="1">
        <f t="shared" si="1057"/>
        <v>0</v>
      </c>
      <c r="H1273" s="1">
        <f t="shared" si="1057"/>
        <v>0</v>
      </c>
      <c r="I1273" s="1">
        <f t="shared" si="1057"/>
        <v>0</v>
      </c>
      <c r="J1273" s="1">
        <f t="shared" si="1057"/>
        <v>0</v>
      </c>
      <c r="K1273" s="1">
        <f t="shared" si="1057"/>
        <v>0</v>
      </c>
      <c r="L1273" s="1">
        <f t="shared" si="1057"/>
        <v>0</v>
      </c>
      <c r="M1273" s="1">
        <f t="shared" si="1057"/>
        <v>0</v>
      </c>
      <c r="N1273" s="1">
        <f t="shared" si="1057"/>
        <v>0</v>
      </c>
      <c r="O1273" s="1">
        <f t="shared" si="1057"/>
        <v>0</v>
      </c>
      <c r="P1273" s="1">
        <f t="shared" si="1057"/>
        <v>0</v>
      </c>
      <c r="Q1273" s="1">
        <f t="shared" si="1057"/>
        <v>0</v>
      </c>
      <c r="R1273" s="1">
        <f t="shared" si="1057"/>
        <v>0</v>
      </c>
      <c r="S1273" s="1">
        <f t="shared" si="1057"/>
        <v>0</v>
      </c>
      <c r="T1273" s="1">
        <f t="shared" si="1057"/>
        <v>0</v>
      </c>
      <c r="U1273" s="1">
        <f t="shared" si="1057"/>
        <v>0</v>
      </c>
      <c r="V1273" s="1">
        <f t="shared" si="1057"/>
        <v>0</v>
      </c>
      <c r="W1273" s="1">
        <f t="shared" si="1057"/>
        <v>0</v>
      </c>
      <c r="X1273" s="1">
        <f t="shared" si="1057"/>
        <v>0</v>
      </c>
      <c r="Y1273" s="1">
        <f t="shared" si="1057"/>
        <v>0</v>
      </c>
      <c r="Z1273" s="1">
        <f t="shared" si="1057"/>
        <v>0</v>
      </c>
      <c r="AA1273" s="1">
        <f t="shared" si="1057"/>
        <v>0</v>
      </c>
    </row>
    <row r="1274" spans="1:27" x14ac:dyDescent="0.35">
      <c r="B1274" s="1" t="s">
        <v>20</v>
      </c>
      <c r="C1274" s="1">
        <f t="shared" si="1058"/>
        <v>0</v>
      </c>
      <c r="D1274" s="1">
        <f t="shared" si="1057"/>
        <v>0</v>
      </c>
      <c r="E1274" s="1">
        <f t="shared" si="1057"/>
        <v>0</v>
      </c>
      <c r="F1274" s="1">
        <f t="shared" si="1057"/>
        <v>0</v>
      </c>
      <c r="G1274" s="1">
        <f t="shared" si="1057"/>
        <v>0</v>
      </c>
      <c r="H1274" s="1">
        <f t="shared" si="1057"/>
        <v>0</v>
      </c>
      <c r="I1274" s="1">
        <f t="shared" si="1057"/>
        <v>0</v>
      </c>
      <c r="J1274" s="1">
        <f t="shared" si="1057"/>
        <v>0</v>
      </c>
      <c r="K1274" s="1">
        <f t="shared" si="1057"/>
        <v>0</v>
      </c>
      <c r="L1274" s="1">
        <f t="shared" si="1057"/>
        <v>0</v>
      </c>
      <c r="M1274" s="1">
        <f t="shared" si="1057"/>
        <v>0</v>
      </c>
      <c r="N1274" s="1">
        <f t="shared" si="1057"/>
        <v>0</v>
      </c>
      <c r="O1274" s="1">
        <f t="shared" si="1057"/>
        <v>0</v>
      </c>
      <c r="P1274" s="1">
        <f t="shared" si="1057"/>
        <v>0</v>
      </c>
      <c r="Q1274" s="1">
        <f t="shared" si="1057"/>
        <v>0</v>
      </c>
      <c r="R1274" s="1">
        <f t="shared" si="1057"/>
        <v>0</v>
      </c>
      <c r="S1274" s="1">
        <f t="shared" si="1057"/>
        <v>0</v>
      </c>
      <c r="T1274" s="1">
        <f t="shared" si="1057"/>
        <v>0</v>
      </c>
      <c r="U1274" s="1">
        <f t="shared" si="1057"/>
        <v>0</v>
      </c>
      <c r="V1274" s="1">
        <f t="shared" si="1057"/>
        <v>0</v>
      </c>
      <c r="W1274" s="1">
        <f t="shared" si="1057"/>
        <v>0</v>
      </c>
      <c r="X1274" s="1">
        <f t="shared" si="1057"/>
        <v>0</v>
      </c>
      <c r="Y1274" s="1">
        <f t="shared" si="1057"/>
        <v>0</v>
      </c>
      <c r="Z1274" s="1">
        <f t="shared" si="1057"/>
        <v>0</v>
      </c>
      <c r="AA1274" s="1">
        <f t="shared" si="1057"/>
        <v>0</v>
      </c>
    </row>
    <row r="1275" spans="1:27" x14ac:dyDescent="0.35">
      <c r="B1275" s="1" t="s">
        <v>21</v>
      </c>
      <c r="C1275" s="1">
        <f t="shared" si="1058"/>
        <v>0</v>
      </c>
      <c r="D1275" s="1">
        <f t="shared" si="1057"/>
        <v>0</v>
      </c>
      <c r="E1275" s="1">
        <f t="shared" si="1057"/>
        <v>0</v>
      </c>
      <c r="F1275" s="1">
        <f t="shared" si="1057"/>
        <v>0</v>
      </c>
      <c r="G1275" s="1">
        <f t="shared" si="1057"/>
        <v>0</v>
      </c>
      <c r="H1275" s="1">
        <f t="shared" si="1057"/>
        <v>0</v>
      </c>
      <c r="I1275" s="1">
        <f t="shared" si="1057"/>
        <v>0</v>
      </c>
      <c r="J1275" s="1">
        <f t="shared" si="1057"/>
        <v>0</v>
      </c>
      <c r="K1275" s="1">
        <f t="shared" si="1057"/>
        <v>0</v>
      </c>
      <c r="L1275" s="1">
        <f t="shared" si="1057"/>
        <v>0</v>
      </c>
      <c r="M1275" s="1">
        <f t="shared" si="1057"/>
        <v>0</v>
      </c>
      <c r="N1275" s="1">
        <f t="shared" si="1057"/>
        <v>0</v>
      </c>
      <c r="O1275" s="1">
        <f t="shared" si="1057"/>
        <v>0</v>
      </c>
      <c r="P1275" s="1">
        <f t="shared" si="1057"/>
        <v>0</v>
      </c>
      <c r="Q1275" s="1">
        <f t="shared" si="1057"/>
        <v>0</v>
      </c>
      <c r="R1275" s="1">
        <f t="shared" si="1057"/>
        <v>0</v>
      </c>
      <c r="S1275" s="1">
        <f t="shared" si="1057"/>
        <v>0</v>
      </c>
      <c r="T1275" s="1">
        <f t="shared" si="1057"/>
        <v>0</v>
      </c>
      <c r="U1275" s="1">
        <f t="shared" si="1057"/>
        <v>0</v>
      </c>
      <c r="V1275" s="1">
        <f t="shared" si="1057"/>
        <v>0</v>
      </c>
      <c r="W1275" s="1">
        <f t="shared" si="1057"/>
        <v>0</v>
      </c>
      <c r="X1275" s="1">
        <f t="shared" si="1057"/>
        <v>0</v>
      </c>
      <c r="Y1275" s="1">
        <f t="shared" si="1057"/>
        <v>0</v>
      </c>
      <c r="Z1275" s="1">
        <f t="shared" si="1057"/>
        <v>0</v>
      </c>
      <c r="AA1275" s="1">
        <f t="shared" si="1057"/>
        <v>0</v>
      </c>
    </row>
    <row r="1276" spans="1:27" x14ac:dyDescent="0.35">
      <c r="B1276" s="1" t="s">
        <v>22</v>
      </c>
      <c r="C1276" s="1">
        <f t="shared" si="1058"/>
        <v>0</v>
      </c>
      <c r="D1276" s="1">
        <f t="shared" si="1057"/>
        <v>0</v>
      </c>
      <c r="E1276" s="1">
        <f t="shared" si="1057"/>
        <v>0</v>
      </c>
      <c r="F1276" s="1">
        <f t="shared" si="1057"/>
        <v>0</v>
      </c>
      <c r="G1276" s="1">
        <f t="shared" si="1057"/>
        <v>0</v>
      </c>
      <c r="H1276" s="1">
        <f t="shared" si="1057"/>
        <v>0</v>
      </c>
      <c r="I1276" s="1">
        <f t="shared" si="1057"/>
        <v>0</v>
      </c>
      <c r="J1276" s="1">
        <f t="shared" si="1057"/>
        <v>0</v>
      </c>
      <c r="K1276" s="1">
        <f t="shared" si="1057"/>
        <v>0</v>
      </c>
      <c r="L1276" s="1">
        <f t="shared" si="1057"/>
        <v>0</v>
      </c>
      <c r="M1276" s="1">
        <f t="shared" si="1057"/>
        <v>0</v>
      </c>
      <c r="N1276" s="1">
        <f t="shared" si="1057"/>
        <v>0</v>
      </c>
      <c r="O1276" s="1">
        <f t="shared" si="1057"/>
        <v>0</v>
      </c>
      <c r="P1276" s="1">
        <f t="shared" si="1057"/>
        <v>0</v>
      </c>
      <c r="Q1276" s="1">
        <f t="shared" si="1057"/>
        <v>0</v>
      </c>
      <c r="R1276" s="1">
        <f t="shared" si="1057"/>
        <v>0</v>
      </c>
      <c r="S1276" s="1">
        <f t="shared" si="1057"/>
        <v>0</v>
      </c>
      <c r="T1276" s="1">
        <f t="shared" si="1057"/>
        <v>0</v>
      </c>
      <c r="U1276" s="1">
        <f t="shared" si="1057"/>
        <v>0</v>
      </c>
      <c r="V1276" s="1">
        <f t="shared" si="1057"/>
        <v>0</v>
      </c>
      <c r="W1276" s="1">
        <f t="shared" si="1057"/>
        <v>0</v>
      </c>
      <c r="X1276" s="1">
        <f t="shared" si="1057"/>
        <v>0</v>
      </c>
      <c r="Y1276" s="1">
        <f t="shared" si="1057"/>
        <v>0</v>
      </c>
      <c r="Z1276" s="1">
        <f t="shared" si="1057"/>
        <v>0</v>
      </c>
      <c r="AA1276" s="1">
        <f t="shared" si="1057"/>
        <v>0</v>
      </c>
    </row>
    <row r="1277" spans="1:27" x14ac:dyDescent="0.35">
      <c r="B1277" s="1" t="s">
        <v>23</v>
      </c>
      <c r="C1277" s="1">
        <f t="shared" si="1058"/>
        <v>324895480</v>
      </c>
      <c r="D1277" s="1">
        <f t="shared" si="1057"/>
        <v>181126400</v>
      </c>
      <c r="E1277" s="1">
        <f t="shared" si="1057"/>
        <v>413194600</v>
      </c>
      <c r="F1277" s="1">
        <f t="shared" si="1057"/>
        <v>577465200</v>
      </c>
      <c r="G1277" s="1">
        <f t="shared" si="1057"/>
        <v>175026800</v>
      </c>
      <c r="H1277" s="1">
        <f t="shared" si="1057"/>
        <v>367872682.66666663</v>
      </c>
      <c r="I1277" s="1">
        <f t="shared" si="1057"/>
        <v>880223158.10323429</v>
      </c>
      <c r="J1277" s="1">
        <f t="shared" si="1057"/>
        <v>880223158.10323429</v>
      </c>
      <c r="K1277" s="1">
        <f t="shared" si="1057"/>
        <v>880223158.10323429</v>
      </c>
      <c r="L1277" s="1">
        <f t="shared" si="1057"/>
        <v>880223158.10323429</v>
      </c>
      <c r="M1277" s="1">
        <f t="shared" si="1057"/>
        <v>880223158.10323429</v>
      </c>
      <c r="N1277" s="1">
        <f t="shared" si="1057"/>
        <v>880223158.10323429</v>
      </c>
      <c r="O1277" s="1">
        <f t="shared" si="1057"/>
        <v>880223158.10323429</v>
      </c>
      <c r="P1277" s="1">
        <f t="shared" si="1057"/>
        <v>880223158.10323429</v>
      </c>
      <c r="Q1277" s="1">
        <f t="shared" si="1057"/>
        <v>880223158.10323429</v>
      </c>
      <c r="R1277" s="1">
        <f t="shared" si="1057"/>
        <v>880223158.10323429</v>
      </c>
      <c r="S1277" s="1">
        <f t="shared" si="1057"/>
        <v>880223158.10323429</v>
      </c>
      <c r="T1277" s="1">
        <f t="shared" si="1057"/>
        <v>880223158.10323429</v>
      </c>
      <c r="U1277" s="1">
        <f t="shared" si="1057"/>
        <v>880223158.10323429</v>
      </c>
      <c r="V1277" s="1">
        <f t="shared" si="1057"/>
        <v>880223158.10323429</v>
      </c>
      <c r="W1277" s="1">
        <f t="shared" si="1057"/>
        <v>880223158.10323429</v>
      </c>
      <c r="X1277" s="1">
        <f t="shared" si="1057"/>
        <v>880223158.10323429</v>
      </c>
      <c r="Y1277" s="1">
        <f t="shared" si="1057"/>
        <v>880223158.10323429</v>
      </c>
      <c r="Z1277" s="1">
        <f t="shared" si="1057"/>
        <v>880223158.10323429</v>
      </c>
      <c r="AA1277" s="1">
        <f t="shared" si="1057"/>
        <v>880223158.10323429</v>
      </c>
    </row>
    <row r="1278" spans="1:27" x14ac:dyDescent="0.35">
      <c r="B1278" s="1" t="s">
        <v>42</v>
      </c>
      <c r="C1278" s="1">
        <f t="shared" si="1058"/>
        <v>54800000</v>
      </c>
      <c r="D1278" s="1">
        <f t="shared" si="1057"/>
        <v>60280000</v>
      </c>
      <c r="E1278" s="1">
        <f t="shared" si="1057"/>
        <v>60280000</v>
      </c>
      <c r="F1278" s="1">
        <f t="shared" si="1057"/>
        <v>156200000</v>
      </c>
      <c r="G1278" s="1">
        <f t="shared" si="1057"/>
        <v>61820000</v>
      </c>
      <c r="H1278" s="1">
        <f t="shared" si="1057"/>
        <v>92766666.666666657</v>
      </c>
      <c r="I1278" s="1">
        <f t="shared" si="1057"/>
        <v>245006891.90367296</v>
      </c>
      <c r="J1278" s="1">
        <f t="shared" si="1057"/>
        <v>245006891.90367296</v>
      </c>
      <c r="K1278" s="1">
        <f t="shared" si="1057"/>
        <v>245006891.90367296</v>
      </c>
      <c r="L1278" s="1">
        <f t="shared" si="1057"/>
        <v>245006891.90367296</v>
      </c>
      <c r="M1278" s="1">
        <f t="shared" si="1057"/>
        <v>245006891.90367296</v>
      </c>
      <c r="N1278" s="1">
        <f t="shared" si="1057"/>
        <v>245006891.90367296</v>
      </c>
      <c r="O1278" s="1">
        <f t="shared" si="1057"/>
        <v>245006891.90367296</v>
      </c>
      <c r="P1278" s="1">
        <f t="shared" si="1057"/>
        <v>245006891.90367296</v>
      </c>
      <c r="Q1278" s="1">
        <f t="shared" si="1057"/>
        <v>245006891.90367296</v>
      </c>
      <c r="R1278" s="1">
        <f t="shared" si="1057"/>
        <v>245006891.90367296</v>
      </c>
      <c r="S1278" s="1">
        <f t="shared" si="1057"/>
        <v>245006891.90367296</v>
      </c>
      <c r="T1278" s="1">
        <f t="shared" si="1057"/>
        <v>245006891.90367296</v>
      </c>
      <c r="U1278" s="1">
        <f t="shared" si="1057"/>
        <v>245006891.90367296</v>
      </c>
      <c r="V1278" s="1">
        <f t="shared" si="1057"/>
        <v>245006891.90367296</v>
      </c>
      <c r="W1278" s="1">
        <f t="shared" si="1057"/>
        <v>245006891.90367296</v>
      </c>
      <c r="X1278" s="1">
        <f t="shared" si="1057"/>
        <v>245006891.90367296</v>
      </c>
      <c r="Y1278" s="1">
        <f t="shared" si="1057"/>
        <v>245006891.90367296</v>
      </c>
      <c r="Z1278" s="1">
        <f t="shared" si="1057"/>
        <v>245006891.90367296</v>
      </c>
      <c r="AA1278" s="1">
        <f t="shared" si="1057"/>
        <v>245006891.90367296</v>
      </c>
    </row>
    <row r="1279" spans="1:27" x14ac:dyDescent="0.35">
      <c r="B1279" s="1" t="s">
        <v>24</v>
      </c>
      <c r="C1279" s="1">
        <f t="shared" si="1058"/>
        <v>0</v>
      </c>
      <c r="D1279" s="1">
        <f t="shared" si="1057"/>
        <v>0</v>
      </c>
      <c r="E1279" s="1">
        <f t="shared" si="1057"/>
        <v>0</v>
      </c>
      <c r="F1279" s="1">
        <f t="shared" si="1057"/>
        <v>26361000</v>
      </c>
      <c r="G1279" s="1">
        <f t="shared" si="1057"/>
        <v>18450000</v>
      </c>
      <c r="H1279" s="1">
        <f t="shared" si="1057"/>
        <v>14383777.777777778</v>
      </c>
      <c r="I1279" s="1">
        <f t="shared" si="1057"/>
        <v>70413390.156722575</v>
      </c>
      <c r="J1279" s="1">
        <f t="shared" ref="D1279:AA1289" si="1059">J1255*J1153</f>
        <v>70413390.156722575</v>
      </c>
      <c r="K1279" s="1">
        <f t="shared" si="1059"/>
        <v>70413390.156722575</v>
      </c>
      <c r="L1279" s="1">
        <f t="shared" si="1059"/>
        <v>70413390.156722575</v>
      </c>
      <c r="M1279" s="1">
        <f t="shared" si="1059"/>
        <v>70413390.156722575</v>
      </c>
      <c r="N1279" s="1">
        <f t="shared" si="1059"/>
        <v>70413390.156722575</v>
      </c>
      <c r="O1279" s="1">
        <f t="shared" si="1059"/>
        <v>70413390.156722575</v>
      </c>
      <c r="P1279" s="1">
        <f t="shared" si="1059"/>
        <v>70413390.156722575</v>
      </c>
      <c r="Q1279" s="1">
        <f t="shared" si="1059"/>
        <v>70413390.156722575</v>
      </c>
      <c r="R1279" s="1">
        <f t="shared" si="1059"/>
        <v>70413390.156722575</v>
      </c>
      <c r="S1279" s="1">
        <f t="shared" si="1059"/>
        <v>70413390.156722575</v>
      </c>
      <c r="T1279" s="1">
        <f t="shared" si="1059"/>
        <v>70413390.156722575</v>
      </c>
      <c r="U1279" s="1">
        <f t="shared" si="1059"/>
        <v>70413390.156722575</v>
      </c>
      <c r="V1279" s="1">
        <f t="shared" si="1059"/>
        <v>70413390.156722575</v>
      </c>
      <c r="W1279" s="1">
        <f t="shared" si="1059"/>
        <v>70413390.156722575</v>
      </c>
      <c r="X1279" s="1">
        <f t="shared" si="1059"/>
        <v>70413390.156722575</v>
      </c>
      <c r="Y1279" s="1">
        <f t="shared" si="1059"/>
        <v>70413390.156722575</v>
      </c>
      <c r="Z1279" s="1">
        <f t="shared" si="1059"/>
        <v>70413390.156722575</v>
      </c>
      <c r="AA1279" s="1">
        <f t="shared" si="1059"/>
        <v>70413390.156722575</v>
      </c>
    </row>
    <row r="1280" spans="1:27" x14ac:dyDescent="0.35">
      <c r="B1280" s="1" t="s">
        <v>25</v>
      </c>
      <c r="C1280" s="1">
        <f t="shared" si="1058"/>
        <v>0</v>
      </c>
      <c r="D1280" s="1">
        <f t="shared" si="1059"/>
        <v>0</v>
      </c>
      <c r="E1280" s="1">
        <f t="shared" si="1059"/>
        <v>0</v>
      </c>
      <c r="F1280" s="1">
        <f t="shared" si="1059"/>
        <v>0</v>
      </c>
      <c r="G1280" s="1">
        <f t="shared" si="1059"/>
        <v>0</v>
      </c>
      <c r="H1280" s="1">
        <f t="shared" si="1059"/>
        <v>0</v>
      </c>
      <c r="I1280" s="1">
        <f t="shared" si="1059"/>
        <v>0</v>
      </c>
      <c r="J1280" s="1">
        <f t="shared" si="1059"/>
        <v>0</v>
      </c>
      <c r="K1280" s="1">
        <f t="shared" si="1059"/>
        <v>0</v>
      </c>
      <c r="L1280" s="1">
        <f t="shared" si="1059"/>
        <v>0</v>
      </c>
      <c r="M1280" s="1">
        <f t="shared" si="1059"/>
        <v>0</v>
      </c>
      <c r="N1280" s="1">
        <f t="shared" si="1059"/>
        <v>0</v>
      </c>
      <c r="O1280" s="1">
        <f t="shared" si="1059"/>
        <v>0</v>
      </c>
      <c r="P1280" s="1">
        <f t="shared" si="1059"/>
        <v>0</v>
      </c>
      <c r="Q1280" s="1">
        <f t="shared" si="1059"/>
        <v>0</v>
      </c>
      <c r="R1280" s="1">
        <f t="shared" si="1059"/>
        <v>0</v>
      </c>
      <c r="S1280" s="1">
        <f t="shared" si="1059"/>
        <v>0</v>
      </c>
      <c r="T1280" s="1">
        <f t="shared" si="1059"/>
        <v>0</v>
      </c>
      <c r="U1280" s="1">
        <f t="shared" si="1059"/>
        <v>0</v>
      </c>
      <c r="V1280" s="1">
        <f t="shared" si="1059"/>
        <v>0</v>
      </c>
      <c r="W1280" s="1">
        <f t="shared" si="1059"/>
        <v>0</v>
      </c>
      <c r="X1280" s="1">
        <f t="shared" si="1059"/>
        <v>0</v>
      </c>
      <c r="Y1280" s="1">
        <f t="shared" si="1059"/>
        <v>0</v>
      </c>
      <c r="Z1280" s="1">
        <f t="shared" si="1059"/>
        <v>0</v>
      </c>
      <c r="AA1280" s="1">
        <f t="shared" si="1059"/>
        <v>0</v>
      </c>
    </row>
    <row r="1281" spans="1:27" x14ac:dyDescent="0.35">
      <c r="B1281" s="1" t="s">
        <v>26</v>
      </c>
      <c r="C1281" s="1">
        <f t="shared" si="1058"/>
        <v>0</v>
      </c>
      <c r="D1281" s="1">
        <f t="shared" si="1059"/>
        <v>0</v>
      </c>
      <c r="E1281" s="1">
        <f t="shared" si="1059"/>
        <v>0</v>
      </c>
      <c r="F1281" s="1">
        <f t="shared" si="1059"/>
        <v>0</v>
      </c>
      <c r="G1281" s="1">
        <f t="shared" si="1059"/>
        <v>0</v>
      </c>
      <c r="H1281" s="1">
        <f t="shared" si="1059"/>
        <v>0</v>
      </c>
      <c r="I1281" s="1">
        <f t="shared" si="1059"/>
        <v>0</v>
      </c>
      <c r="J1281" s="1">
        <f t="shared" si="1059"/>
        <v>0</v>
      </c>
      <c r="K1281" s="1">
        <f t="shared" si="1059"/>
        <v>0</v>
      </c>
      <c r="L1281" s="1">
        <f t="shared" si="1059"/>
        <v>0</v>
      </c>
      <c r="M1281" s="1">
        <f t="shared" si="1059"/>
        <v>0</v>
      </c>
      <c r="N1281" s="1">
        <f t="shared" si="1059"/>
        <v>0</v>
      </c>
      <c r="O1281" s="1">
        <f t="shared" si="1059"/>
        <v>0</v>
      </c>
      <c r="P1281" s="1">
        <f t="shared" si="1059"/>
        <v>0</v>
      </c>
      <c r="Q1281" s="1">
        <f t="shared" si="1059"/>
        <v>0</v>
      </c>
      <c r="R1281" s="1">
        <f t="shared" si="1059"/>
        <v>0</v>
      </c>
      <c r="S1281" s="1">
        <f t="shared" si="1059"/>
        <v>0</v>
      </c>
      <c r="T1281" s="1">
        <f t="shared" si="1059"/>
        <v>0</v>
      </c>
      <c r="U1281" s="1">
        <f t="shared" si="1059"/>
        <v>0</v>
      </c>
      <c r="V1281" s="1">
        <f t="shared" si="1059"/>
        <v>0</v>
      </c>
      <c r="W1281" s="1">
        <f t="shared" si="1059"/>
        <v>0</v>
      </c>
      <c r="X1281" s="1">
        <f t="shared" si="1059"/>
        <v>0</v>
      </c>
      <c r="Y1281" s="1">
        <f t="shared" si="1059"/>
        <v>0</v>
      </c>
      <c r="Z1281" s="1">
        <f t="shared" si="1059"/>
        <v>0</v>
      </c>
      <c r="AA1281" s="1">
        <f t="shared" si="1059"/>
        <v>0</v>
      </c>
    </row>
    <row r="1282" spans="1:27" x14ac:dyDescent="0.35">
      <c r="B1282" s="1" t="s">
        <v>43</v>
      </c>
      <c r="C1282" s="1">
        <f t="shared" si="1058"/>
        <v>25499999.999999996</v>
      </c>
      <c r="D1282" s="1">
        <f t="shared" si="1059"/>
        <v>25499999.999999996</v>
      </c>
      <c r="E1282" s="1">
        <f t="shared" si="1059"/>
        <v>31874999.999999996</v>
      </c>
      <c r="F1282" s="1">
        <f t="shared" si="1059"/>
        <v>13437500</v>
      </c>
      <c r="G1282" s="1">
        <f t="shared" si="1059"/>
        <v>312500000</v>
      </c>
      <c r="H1282" s="1">
        <f t="shared" si="1059"/>
        <v>119270833.33333333</v>
      </c>
      <c r="I1282" s="1">
        <f t="shared" si="1059"/>
        <v>1238509442.2500453</v>
      </c>
      <c r="J1282" s="1">
        <f t="shared" si="1059"/>
        <v>1238509442.2500453</v>
      </c>
      <c r="K1282" s="1">
        <f t="shared" si="1059"/>
        <v>1238509442.2500453</v>
      </c>
      <c r="L1282" s="1">
        <f t="shared" si="1059"/>
        <v>1238509442.2500453</v>
      </c>
      <c r="M1282" s="1">
        <f t="shared" si="1059"/>
        <v>1238509442.2500453</v>
      </c>
      <c r="N1282" s="1">
        <f t="shared" si="1059"/>
        <v>1238509442.2500453</v>
      </c>
      <c r="O1282" s="1">
        <f t="shared" si="1059"/>
        <v>1238509442.2500453</v>
      </c>
      <c r="P1282" s="1">
        <f t="shared" si="1059"/>
        <v>1238509442.2500453</v>
      </c>
      <c r="Q1282" s="1">
        <f t="shared" si="1059"/>
        <v>1238509442.2500453</v>
      </c>
      <c r="R1282" s="1">
        <f t="shared" si="1059"/>
        <v>1238509442.2500453</v>
      </c>
      <c r="S1282" s="1">
        <f t="shared" si="1059"/>
        <v>1238509442.2500453</v>
      </c>
      <c r="T1282" s="1">
        <f t="shared" si="1059"/>
        <v>1238509442.2500453</v>
      </c>
      <c r="U1282" s="1">
        <f t="shared" si="1059"/>
        <v>1238509442.2500453</v>
      </c>
      <c r="V1282" s="1">
        <f t="shared" si="1059"/>
        <v>1238509442.2500453</v>
      </c>
      <c r="W1282" s="1">
        <f t="shared" si="1059"/>
        <v>1238509442.2500453</v>
      </c>
      <c r="X1282" s="1">
        <f t="shared" si="1059"/>
        <v>1238509442.2500453</v>
      </c>
      <c r="Y1282" s="1">
        <f t="shared" si="1059"/>
        <v>1238509442.2500453</v>
      </c>
      <c r="Z1282" s="1">
        <f t="shared" si="1059"/>
        <v>1238509442.2500453</v>
      </c>
      <c r="AA1282" s="1">
        <f t="shared" si="1059"/>
        <v>1238509442.2500453</v>
      </c>
    </row>
    <row r="1283" spans="1:27" x14ac:dyDescent="0.35">
      <c r="B1283" s="1" t="s">
        <v>27</v>
      </c>
      <c r="C1283" s="1">
        <f t="shared" si="1058"/>
        <v>199710000</v>
      </c>
      <c r="D1283" s="1">
        <f t="shared" si="1059"/>
        <v>221900000</v>
      </c>
      <c r="E1283" s="1">
        <f t="shared" si="1059"/>
        <v>221900000</v>
      </c>
      <c r="F1283" s="1">
        <f t="shared" si="1059"/>
        <v>211350000.00000003</v>
      </c>
      <c r="G1283" s="1">
        <f t="shared" si="1059"/>
        <v>221650000</v>
      </c>
      <c r="H1283" s="1">
        <f t="shared" si="1059"/>
        <v>218300000.00000003</v>
      </c>
      <c r="I1283" s="1">
        <f t="shared" si="1059"/>
        <v>878449977.19911194</v>
      </c>
      <c r="J1283" s="1">
        <f t="shared" si="1059"/>
        <v>878449977.19911194</v>
      </c>
      <c r="K1283" s="1">
        <f t="shared" si="1059"/>
        <v>878449977.19911194</v>
      </c>
      <c r="L1283" s="1">
        <f t="shared" si="1059"/>
        <v>878449977.19911194</v>
      </c>
      <c r="M1283" s="1">
        <f t="shared" si="1059"/>
        <v>878449977.19911194</v>
      </c>
      <c r="N1283" s="1">
        <f t="shared" si="1059"/>
        <v>878449977.19911194</v>
      </c>
      <c r="O1283" s="1">
        <f t="shared" si="1059"/>
        <v>878449977.19911194</v>
      </c>
      <c r="P1283" s="1">
        <f t="shared" si="1059"/>
        <v>878449977.19911194</v>
      </c>
      <c r="Q1283" s="1">
        <f t="shared" si="1059"/>
        <v>878449977.19911194</v>
      </c>
      <c r="R1283" s="1">
        <f t="shared" si="1059"/>
        <v>878449977.19911194</v>
      </c>
      <c r="S1283" s="1">
        <f t="shared" si="1059"/>
        <v>878449977.19911194</v>
      </c>
      <c r="T1283" s="1">
        <f t="shared" si="1059"/>
        <v>878449977.19911194</v>
      </c>
      <c r="U1283" s="1">
        <f t="shared" si="1059"/>
        <v>878449977.19911194</v>
      </c>
      <c r="V1283" s="1">
        <f t="shared" si="1059"/>
        <v>878449977.19911194</v>
      </c>
      <c r="W1283" s="1">
        <f t="shared" si="1059"/>
        <v>878449977.19911194</v>
      </c>
      <c r="X1283" s="1">
        <f t="shared" si="1059"/>
        <v>878449977.19911194</v>
      </c>
      <c r="Y1283" s="1">
        <f t="shared" si="1059"/>
        <v>878449977.19911194</v>
      </c>
      <c r="Z1283" s="1">
        <f t="shared" si="1059"/>
        <v>878449977.19911194</v>
      </c>
      <c r="AA1283" s="1">
        <f t="shared" si="1059"/>
        <v>878449977.19911194</v>
      </c>
    </row>
    <row r="1284" spans="1:27" x14ac:dyDescent="0.35">
      <c r="B1284" s="1" t="s">
        <v>28</v>
      </c>
      <c r="C1284" s="1">
        <f t="shared" si="1058"/>
        <v>3307174200</v>
      </c>
      <c r="D1284" s="1">
        <f t="shared" si="1059"/>
        <v>3025631250</v>
      </c>
      <c r="E1284" s="1">
        <f t="shared" si="1059"/>
        <v>3656236500</v>
      </c>
      <c r="F1284" s="1">
        <f t="shared" si="1059"/>
        <v>3453450000</v>
      </c>
      <c r="G1284" s="1">
        <f t="shared" si="1059"/>
        <v>2761250000</v>
      </c>
      <c r="H1284" s="1">
        <f t="shared" si="1059"/>
        <v>3350543400</v>
      </c>
      <c r="I1284" s="1">
        <f t="shared" si="1059"/>
        <v>11775694669.628548</v>
      </c>
      <c r="J1284" s="1">
        <f t="shared" si="1059"/>
        <v>11775694669.628548</v>
      </c>
      <c r="K1284" s="1">
        <f t="shared" si="1059"/>
        <v>11775694669.628548</v>
      </c>
      <c r="L1284" s="1">
        <f t="shared" si="1059"/>
        <v>11775694669.628548</v>
      </c>
      <c r="M1284" s="1">
        <f t="shared" si="1059"/>
        <v>11775694669.628548</v>
      </c>
      <c r="N1284" s="1">
        <f t="shared" si="1059"/>
        <v>11775694669.628548</v>
      </c>
      <c r="O1284" s="1">
        <f t="shared" si="1059"/>
        <v>11775694669.628548</v>
      </c>
      <c r="P1284" s="1">
        <f t="shared" si="1059"/>
        <v>11775694669.628548</v>
      </c>
      <c r="Q1284" s="1">
        <f t="shared" si="1059"/>
        <v>11775694669.628548</v>
      </c>
      <c r="R1284" s="1">
        <f t="shared" si="1059"/>
        <v>11775694669.628548</v>
      </c>
      <c r="S1284" s="1">
        <f t="shared" si="1059"/>
        <v>11775694669.628548</v>
      </c>
      <c r="T1284" s="1">
        <f t="shared" si="1059"/>
        <v>11775694669.628548</v>
      </c>
      <c r="U1284" s="1">
        <f t="shared" si="1059"/>
        <v>11775694669.628548</v>
      </c>
      <c r="V1284" s="1">
        <f t="shared" si="1059"/>
        <v>11775694669.628548</v>
      </c>
      <c r="W1284" s="1">
        <f t="shared" si="1059"/>
        <v>11775694669.628548</v>
      </c>
      <c r="X1284" s="1">
        <f t="shared" si="1059"/>
        <v>11775694669.628548</v>
      </c>
      <c r="Y1284" s="1">
        <f t="shared" si="1059"/>
        <v>11775694669.628548</v>
      </c>
      <c r="Z1284" s="1">
        <f t="shared" si="1059"/>
        <v>11775694669.628548</v>
      </c>
      <c r="AA1284" s="1">
        <f t="shared" si="1059"/>
        <v>11775694669.628548</v>
      </c>
    </row>
    <row r="1285" spans="1:27" x14ac:dyDescent="0.35">
      <c r="B1285" s="1" t="s">
        <v>29</v>
      </c>
      <c r="C1285" s="1">
        <f t="shared" si="1058"/>
        <v>0</v>
      </c>
      <c r="D1285" s="1">
        <f t="shared" si="1059"/>
        <v>0</v>
      </c>
      <c r="E1285" s="1">
        <f t="shared" si="1059"/>
        <v>0</v>
      </c>
      <c r="F1285" s="1">
        <f t="shared" si="1059"/>
        <v>0</v>
      </c>
      <c r="G1285" s="1">
        <f t="shared" si="1059"/>
        <v>0</v>
      </c>
      <c r="H1285" s="1">
        <f t="shared" si="1059"/>
        <v>0</v>
      </c>
      <c r="I1285" s="1">
        <f t="shared" si="1059"/>
        <v>0</v>
      </c>
      <c r="J1285" s="1">
        <f t="shared" si="1059"/>
        <v>0</v>
      </c>
      <c r="K1285" s="1">
        <f t="shared" si="1059"/>
        <v>0</v>
      </c>
      <c r="L1285" s="1">
        <f t="shared" si="1059"/>
        <v>0</v>
      </c>
      <c r="M1285" s="1">
        <f t="shared" si="1059"/>
        <v>0</v>
      </c>
      <c r="N1285" s="1">
        <f t="shared" si="1059"/>
        <v>0</v>
      </c>
      <c r="O1285" s="1">
        <f t="shared" si="1059"/>
        <v>0</v>
      </c>
      <c r="P1285" s="1">
        <f t="shared" si="1059"/>
        <v>0</v>
      </c>
      <c r="Q1285" s="1">
        <f t="shared" si="1059"/>
        <v>0</v>
      </c>
      <c r="R1285" s="1">
        <f t="shared" si="1059"/>
        <v>0</v>
      </c>
      <c r="S1285" s="1">
        <f t="shared" si="1059"/>
        <v>0</v>
      </c>
      <c r="T1285" s="1">
        <f t="shared" si="1059"/>
        <v>0</v>
      </c>
      <c r="U1285" s="1">
        <f t="shared" si="1059"/>
        <v>0</v>
      </c>
      <c r="V1285" s="1">
        <f t="shared" si="1059"/>
        <v>0</v>
      </c>
      <c r="W1285" s="1">
        <f t="shared" si="1059"/>
        <v>0</v>
      </c>
      <c r="X1285" s="1">
        <f t="shared" si="1059"/>
        <v>0</v>
      </c>
      <c r="Y1285" s="1">
        <f t="shared" si="1059"/>
        <v>0</v>
      </c>
      <c r="Z1285" s="1">
        <f t="shared" si="1059"/>
        <v>0</v>
      </c>
      <c r="AA1285" s="1">
        <f t="shared" si="1059"/>
        <v>0</v>
      </c>
    </row>
    <row r="1286" spans="1:27" x14ac:dyDescent="0.35">
      <c r="B1286" s="1" t="s">
        <v>30</v>
      </c>
      <c r="C1286" s="1">
        <f t="shared" si="1058"/>
        <v>0</v>
      </c>
      <c r="D1286" s="1">
        <f t="shared" si="1059"/>
        <v>0</v>
      </c>
      <c r="E1286" s="1">
        <f t="shared" si="1059"/>
        <v>0</v>
      </c>
      <c r="F1286" s="1">
        <f t="shared" si="1059"/>
        <v>0</v>
      </c>
      <c r="G1286" s="1">
        <f t="shared" si="1059"/>
        <v>0</v>
      </c>
      <c r="H1286" s="1">
        <f t="shared" si="1059"/>
        <v>0</v>
      </c>
      <c r="I1286" s="1">
        <f t="shared" si="1059"/>
        <v>0</v>
      </c>
      <c r="J1286" s="1">
        <f t="shared" si="1059"/>
        <v>0</v>
      </c>
      <c r="K1286" s="1">
        <f t="shared" si="1059"/>
        <v>0</v>
      </c>
      <c r="L1286" s="1">
        <f t="shared" si="1059"/>
        <v>0</v>
      </c>
      <c r="M1286" s="1">
        <f t="shared" si="1059"/>
        <v>0</v>
      </c>
      <c r="N1286" s="1">
        <f t="shared" si="1059"/>
        <v>0</v>
      </c>
      <c r="O1286" s="1">
        <f t="shared" si="1059"/>
        <v>0</v>
      </c>
      <c r="P1286" s="1">
        <f t="shared" si="1059"/>
        <v>0</v>
      </c>
      <c r="Q1286" s="1">
        <f t="shared" si="1059"/>
        <v>0</v>
      </c>
      <c r="R1286" s="1">
        <f t="shared" si="1059"/>
        <v>0</v>
      </c>
      <c r="S1286" s="1">
        <f t="shared" si="1059"/>
        <v>0</v>
      </c>
      <c r="T1286" s="1">
        <f t="shared" si="1059"/>
        <v>0</v>
      </c>
      <c r="U1286" s="1">
        <f t="shared" si="1059"/>
        <v>0</v>
      </c>
      <c r="V1286" s="1">
        <f t="shared" si="1059"/>
        <v>0</v>
      </c>
      <c r="W1286" s="1">
        <f t="shared" si="1059"/>
        <v>0</v>
      </c>
      <c r="X1286" s="1">
        <f t="shared" si="1059"/>
        <v>0</v>
      </c>
      <c r="Y1286" s="1">
        <f t="shared" si="1059"/>
        <v>0</v>
      </c>
      <c r="Z1286" s="1">
        <f t="shared" si="1059"/>
        <v>0</v>
      </c>
      <c r="AA1286" s="1">
        <f t="shared" si="1059"/>
        <v>0</v>
      </c>
    </row>
    <row r="1287" spans="1:27" x14ac:dyDescent="0.35">
      <c r="B1287" s="1" t="s">
        <v>31</v>
      </c>
      <c r="C1287" s="1">
        <f t="shared" si="1058"/>
        <v>0</v>
      </c>
      <c r="D1287" s="1">
        <f t="shared" si="1059"/>
        <v>0</v>
      </c>
      <c r="E1287" s="1">
        <f t="shared" si="1059"/>
        <v>0</v>
      </c>
      <c r="F1287" s="1">
        <f t="shared" si="1059"/>
        <v>0</v>
      </c>
      <c r="G1287" s="1">
        <f t="shared" si="1059"/>
        <v>0</v>
      </c>
      <c r="H1287" s="1">
        <f t="shared" si="1059"/>
        <v>0</v>
      </c>
      <c r="I1287" s="1">
        <f t="shared" si="1059"/>
        <v>0</v>
      </c>
      <c r="J1287" s="1">
        <f t="shared" si="1059"/>
        <v>0</v>
      </c>
      <c r="K1287" s="1">
        <f t="shared" si="1059"/>
        <v>0</v>
      </c>
      <c r="L1287" s="1">
        <f t="shared" si="1059"/>
        <v>0</v>
      </c>
      <c r="M1287" s="1">
        <f t="shared" si="1059"/>
        <v>0</v>
      </c>
      <c r="N1287" s="1">
        <f t="shared" si="1059"/>
        <v>0</v>
      </c>
      <c r="O1287" s="1">
        <f t="shared" si="1059"/>
        <v>0</v>
      </c>
      <c r="P1287" s="1">
        <f t="shared" si="1059"/>
        <v>0</v>
      </c>
      <c r="Q1287" s="1">
        <f t="shared" si="1059"/>
        <v>0</v>
      </c>
      <c r="R1287" s="1">
        <f t="shared" si="1059"/>
        <v>0</v>
      </c>
      <c r="S1287" s="1">
        <f t="shared" si="1059"/>
        <v>0</v>
      </c>
      <c r="T1287" s="1">
        <f t="shared" si="1059"/>
        <v>0</v>
      </c>
      <c r="U1287" s="1">
        <f t="shared" si="1059"/>
        <v>0</v>
      </c>
      <c r="V1287" s="1">
        <f t="shared" si="1059"/>
        <v>0</v>
      </c>
      <c r="W1287" s="1">
        <f t="shared" si="1059"/>
        <v>0</v>
      </c>
      <c r="X1287" s="1">
        <f t="shared" si="1059"/>
        <v>0</v>
      </c>
      <c r="Y1287" s="1">
        <f t="shared" si="1059"/>
        <v>0</v>
      </c>
      <c r="Z1287" s="1">
        <f t="shared" si="1059"/>
        <v>0</v>
      </c>
      <c r="AA1287" s="1">
        <f t="shared" si="1059"/>
        <v>0</v>
      </c>
    </row>
    <row r="1288" spans="1:27" x14ac:dyDescent="0.35">
      <c r="B1288" s="1" t="s">
        <v>32</v>
      </c>
      <c r="C1288" s="1">
        <f t="shared" si="1058"/>
        <v>105600000</v>
      </c>
      <c r="D1288" s="1">
        <f t="shared" si="1059"/>
        <v>110880000</v>
      </c>
      <c r="E1288" s="1">
        <f t="shared" si="1059"/>
        <v>116160000</v>
      </c>
      <c r="F1288" s="1">
        <f t="shared" si="1059"/>
        <v>410220000</v>
      </c>
      <c r="G1288" s="1">
        <f t="shared" si="1059"/>
        <v>512640000</v>
      </c>
      <c r="H1288" s="1">
        <f t="shared" si="1059"/>
        <v>349860000</v>
      </c>
      <c r="I1288" s="1">
        <f t="shared" si="1059"/>
        <v>2031710337.5202022</v>
      </c>
      <c r="J1288" s="1">
        <f t="shared" si="1059"/>
        <v>2031710337.5202022</v>
      </c>
      <c r="K1288" s="1">
        <f t="shared" si="1059"/>
        <v>2031710337.5202022</v>
      </c>
      <c r="L1288" s="1">
        <f t="shared" si="1059"/>
        <v>2031710337.5202022</v>
      </c>
      <c r="M1288" s="1">
        <f t="shared" si="1059"/>
        <v>2031710337.5202022</v>
      </c>
      <c r="N1288" s="1">
        <f t="shared" si="1059"/>
        <v>2031710337.5202022</v>
      </c>
      <c r="O1288" s="1">
        <f t="shared" si="1059"/>
        <v>2031710337.5202022</v>
      </c>
      <c r="P1288" s="1">
        <f t="shared" si="1059"/>
        <v>2031710337.5202022</v>
      </c>
      <c r="Q1288" s="1">
        <f t="shared" si="1059"/>
        <v>2031710337.5202022</v>
      </c>
      <c r="R1288" s="1">
        <f t="shared" si="1059"/>
        <v>2031710337.5202022</v>
      </c>
      <c r="S1288" s="1">
        <f t="shared" si="1059"/>
        <v>2031710337.5202022</v>
      </c>
      <c r="T1288" s="1">
        <f t="shared" si="1059"/>
        <v>2031710337.5202022</v>
      </c>
      <c r="U1288" s="1">
        <f t="shared" si="1059"/>
        <v>2031710337.5202022</v>
      </c>
      <c r="V1288" s="1">
        <f t="shared" si="1059"/>
        <v>2031710337.5202022</v>
      </c>
      <c r="W1288" s="1">
        <f t="shared" si="1059"/>
        <v>2031710337.5202022</v>
      </c>
      <c r="X1288" s="1">
        <f t="shared" si="1059"/>
        <v>2031710337.5202022</v>
      </c>
      <c r="Y1288" s="1">
        <f t="shared" si="1059"/>
        <v>2031710337.5202022</v>
      </c>
      <c r="Z1288" s="1">
        <f t="shared" si="1059"/>
        <v>2031710337.5202022</v>
      </c>
      <c r="AA1288" s="1">
        <f t="shared" si="1059"/>
        <v>2031710337.5202022</v>
      </c>
    </row>
    <row r="1289" spans="1:27" x14ac:dyDescent="0.35">
      <c r="B1289" s="1" t="s">
        <v>33</v>
      </c>
      <c r="C1289" s="1">
        <f t="shared" si="1058"/>
        <v>0</v>
      </c>
      <c r="D1289" s="1">
        <f t="shared" si="1059"/>
        <v>0</v>
      </c>
      <c r="E1289" s="1">
        <f t="shared" si="1059"/>
        <v>0</v>
      </c>
      <c r="F1289" s="1">
        <f t="shared" si="1059"/>
        <v>0</v>
      </c>
      <c r="G1289" s="1">
        <f t="shared" si="1059"/>
        <v>0</v>
      </c>
      <c r="H1289" s="1">
        <f t="shared" si="1059"/>
        <v>0</v>
      </c>
      <c r="I1289" s="1">
        <f t="shared" si="1059"/>
        <v>0</v>
      </c>
      <c r="J1289" s="1">
        <f t="shared" si="1059"/>
        <v>0</v>
      </c>
      <c r="K1289" s="1">
        <f t="shared" si="1059"/>
        <v>0</v>
      </c>
      <c r="L1289" s="1">
        <f t="shared" si="1059"/>
        <v>0</v>
      </c>
      <c r="M1289" s="1">
        <f t="shared" si="1059"/>
        <v>0</v>
      </c>
      <c r="N1289" s="1">
        <f t="shared" si="1059"/>
        <v>0</v>
      </c>
      <c r="O1289" s="1">
        <f t="shared" si="1059"/>
        <v>0</v>
      </c>
      <c r="P1289" s="1">
        <f t="shared" si="1059"/>
        <v>0</v>
      </c>
      <c r="Q1289" s="1">
        <f t="shared" si="1059"/>
        <v>0</v>
      </c>
      <c r="R1289" s="1">
        <f t="shared" si="1059"/>
        <v>0</v>
      </c>
      <c r="S1289" s="1">
        <f t="shared" si="1059"/>
        <v>0</v>
      </c>
      <c r="T1289" s="1">
        <f t="shared" si="1059"/>
        <v>0</v>
      </c>
      <c r="U1289" s="1">
        <f t="shared" si="1059"/>
        <v>0</v>
      </c>
      <c r="V1289" s="1">
        <f t="shared" si="1059"/>
        <v>0</v>
      </c>
      <c r="W1289" s="1">
        <f t="shared" si="1059"/>
        <v>0</v>
      </c>
      <c r="X1289" s="1">
        <f t="shared" si="1059"/>
        <v>0</v>
      </c>
      <c r="Y1289" s="1">
        <f t="shared" ref="Y1289:AA1289" si="1060">Y1265*Y1163</f>
        <v>0</v>
      </c>
      <c r="Z1289" s="1">
        <f t="shared" si="1060"/>
        <v>0</v>
      </c>
      <c r="AA1289" s="1">
        <f t="shared" si="1060"/>
        <v>0</v>
      </c>
    </row>
    <row r="1290" spans="1:27" s="2" customFormat="1" ht="15" x14ac:dyDescent="0.3">
      <c r="B1290" s="2" t="s">
        <v>34</v>
      </c>
      <c r="C1290" s="2">
        <f>SUM(C1268:C1289)</f>
        <v>4156279680</v>
      </c>
      <c r="D1290" s="2">
        <f t="shared" ref="D1290:AA1290" si="1061">SUM(D1268:D1289)</f>
        <v>3669317650</v>
      </c>
      <c r="E1290" s="2">
        <f t="shared" si="1061"/>
        <v>4543646100</v>
      </c>
      <c r="F1290" s="2">
        <f t="shared" si="1061"/>
        <v>4936483700</v>
      </c>
      <c r="G1290" s="2">
        <f t="shared" si="1061"/>
        <v>4217336800</v>
      </c>
      <c r="H1290" s="2">
        <f t="shared" si="1061"/>
        <v>4608330693.7777777</v>
      </c>
      <c r="I1290" s="2">
        <f>SUM(I1268:I1289)</f>
        <v>17730345319.902359</v>
      </c>
      <c r="J1290" s="2">
        <f t="shared" si="1061"/>
        <v>17730345319.902359</v>
      </c>
      <c r="K1290" s="2">
        <f t="shared" si="1061"/>
        <v>17730345319.902359</v>
      </c>
      <c r="L1290" s="2">
        <f t="shared" si="1061"/>
        <v>17730345319.902359</v>
      </c>
      <c r="M1290" s="2">
        <f t="shared" si="1061"/>
        <v>17730345319.902359</v>
      </c>
      <c r="N1290" s="2">
        <f t="shared" si="1061"/>
        <v>17730345319.902359</v>
      </c>
      <c r="O1290" s="2">
        <f t="shared" si="1061"/>
        <v>17730345319.902359</v>
      </c>
      <c r="P1290" s="2">
        <f t="shared" si="1061"/>
        <v>17730345319.902359</v>
      </c>
      <c r="Q1290" s="2">
        <f t="shared" si="1061"/>
        <v>17730345319.902359</v>
      </c>
      <c r="R1290" s="2">
        <f t="shared" si="1061"/>
        <v>17730345319.902359</v>
      </c>
      <c r="S1290" s="2">
        <f t="shared" si="1061"/>
        <v>17730345319.902359</v>
      </c>
      <c r="T1290" s="2">
        <f t="shared" si="1061"/>
        <v>17730345319.902359</v>
      </c>
      <c r="U1290" s="2">
        <f t="shared" si="1061"/>
        <v>17730345319.902359</v>
      </c>
      <c r="V1290" s="2">
        <f t="shared" si="1061"/>
        <v>17730345319.902359</v>
      </c>
      <c r="W1290" s="2">
        <f t="shared" si="1061"/>
        <v>17730345319.902359</v>
      </c>
      <c r="X1290" s="2">
        <f t="shared" si="1061"/>
        <v>17730345319.902359</v>
      </c>
      <c r="Y1290" s="2">
        <f t="shared" si="1061"/>
        <v>17730345319.902359</v>
      </c>
      <c r="Z1290" s="2">
        <f t="shared" si="1061"/>
        <v>17730345319.902359</v>
      </c>
      <c r="AA1290" s="2">
        <f t="shared" si="1061"/>
        <v>17730345319.902359</v>
      </c>
    </row>
    <row r="1291" spans="1:27" x14ac:dyDescent="0.35">
      <c r="A1291" s="2"/>
    </row>
    <row r="1292" spans="1:27" x14ac:dyDescent="0.35">
      <c r="A1292" s="2" t="s">
        <v>6</v>
      </c>
      <c r="C1292" s="1">
        <v>2010</v>
      </c>
      <c r="D1292" s="1">
        <v>2011</v>
      </c>
      <c r="E1292" s="1">
        <v>2012</v>
      </c>
      <c r="F1292" s="1">
        <v>2013</v>
      </c>
      <c r="G1292" s="1">
        <v>2014</v>
      </c>
      <c r="H1292" s="1">
        <v>2015</v>
      </c>
      <c r="I1292" s="1">
        <v>2016</v>
      </c>
      <c r="J1292" s="1">
        <v>2017</v>
      </c>
      <c r="K1292" s="1">
        <v>2018</v>
      </c>
      <c r="L1292" s="1">
        <v>2019</v>
      </c>
      <c r="M1292" s="1">
        <v>2020</v>
      </c>
      <c r="N1292" s="1">
        <v>2021</v>
      </c>
      <c r="O1292" s="1">
        <v>2022</v>
      </c>
      <c r="P1292" s="1">
        <v>2023</v>
      </c>
      <c r="Q1292" s="1">
        <v>2024</v>
      </c>
      <c r="R1292" s="1">
        <v>2025</v>
      </c>
      <c r="S1292" s="1">
        <v>2026</v>
      </c>
      <c r="T1292" s="1">
        <v>2027</v>
      </c>
      <c r="U1292" s="1">
        <v>2028</v>
      </c>
      <c r="V1292" s="1">
        <v>2029</v>
      </c>
      <c r="W1292" s="1">
        <v>2030</v>
      </c>
      <c r="X1292" s="1">
        <v>2031</v>
      </c>
      <c r="Y1292" s="1">
        <v>2032</v>
      </c>
      <c r="Z1292" s="1">
        <v>2033</v>
      </c>
      <c r="AA1292" s="1">
        <v>2034</v>
      </c>
    </row>
    <row r="1293" spans="1:27" x14ac:dyDescent="0.35">
      <c r="A1293" s="2"/>
      <c r="B1293" s="1" t="s">
        <v>41</v>
      </c>
      <c r="C1293" s="1">
        <v>0</v>
      </c>
      <c r="D1293" s="1">
        <v>0</v>
      </c>
      <c r="E1293" s="1">
        <v>0</v>
      </c>
      <c r="F1293" s="1">
        <v>0</v>
      </c>
      <c r="G1293" s="1">
        <v>0</v>
      </c>
      <c r="H1293" s="1">
        <f>AVERAGE(E1293:G1293)</f>
        <v>0</v>
      </c>
      <c r="I1293" s="1">
        <f>H1293</f>
        <v>0</v>
      </c>
      <c r="J1293" s="1">
        <f t="shared" ref="J1293:AA1307" si="1062">I1293</f>
        <v>0</v>
      </c>
      <c r="K1293" s="1">
        <f t="shared" si="1062"/>
        <v>0</v>
      </c>
      <c r="L1293" s="1">
        <f t="shared" si="1062"/>
        <v>0</v>
      </c>
      <c r="M1293" s="1">
        <f t="shared" si="1062"/>
        <v>0</v>
      </c>
      <c r="N1293" s="1">
        <f t="shared" si="1062"/>
        <v>0</v>
      </c>
      <c r="O1293" s="1">
        <f t="shared" si="1062"/>
        <v>0</v>
      </c>
      <c r="P1293" s="1">
        <f t="shared" si="1062"/>
        <v>0</v>
      </c>
      <c r="Q1293" s="1">
        <f t="shared" si="1062"/>
        <v>0</v>
      </c>
      <c r="R1293" s="1">
        <f t="shared" si="1062"/>
        <v>0</v>
      </c>
      <c r="S1293" s="1">
        <f t="shared" si="1062"/>
        <v>0</v>
      </c>
      <c r="T1293" s="1">
        <f t="shared" si="1062"/>
        <v>0</v>
      </c>
      <c r="U1293" s="1">
        <f t="shared" si="1062"/>
        <v>0</v>
      </c>
      <c r="V1293" s="1">
        <f t="shared" si="1062"/>
        <v>0</v>
      </c>
      <c r="W1293" s="1">
        <f t="shared" si="1062"/>
        <v>0</v>
      </c>
      <c r="X1293" s="1">
        <f t="shared" si="1062"/>
        <v>0</v>
      </c>
      <c r="Y1293" s="1">
        <f t="shared" si="1062"/>
        <v>0</v>
      </c>
      <c r="Z1293" s="1">
        <f t="shared" si="1062"/>
        <v>0</v>
      </c>
      <c r="AA1293" s="1">
        <f t="shared" si="1062"/>
        <v>0</v>
      </c>
    </row>
    <row r="1294" spans="1:27" x14ac:dyDescent="0.35">
      <c r="A1294" s="2"/>
      <c r="B1294" s="1" t="s">
        <v>15</v>
      </c>
      <c r="C1294" s="1">
        <v>0</v>
      </c>
      <c r="D1294" s="1">
        <v>0</v>
      </c>
      <c r="E1294" s="1">
        <v>0</v>
      </c>
      <c r="F1294" s="1">
        <v>0</v>
      </c>
      <c r="G1294" s="1">
        <v>0</v>
      </c>
      <c r="H1294" s="1">
        <f t="shared" ref="H1294:H1314" si="1063">AVERAGE(E1294:G1294)</f>
        <v>0</v>
      </c>
      <c r="I1294" s="1">
        <f t="shared" ref="I1294:X1294" si="1064">H1294</f>
        <v>0</v>
      </c>
      <c r="J1294" s="1">
        <f t="shared" si="1064"/>
        <v>0</v>
      </c>
      <c r="K1294" s="1">
        <f t="shared" si="1064"/>
        <v>0</v>
      </c>
      <c r="L1294" s="1">
        <f t="shared" si="1064"/>
        <v>0</v>
      </c>
      <c r="M1294" s="1">
        <f t="shared" si="1064"/>
        <v>0</v>
      </c>
      <c r="N1294" s="1">
        <f t="shared" si="1064"/>
        <v>0</v>
      </c>
      <c r="O1294" s="1">
        <f t="shared" si="1064"/>
        <v>0</v>
      </c>
      <c r="P1294" s="1">
        <f t="shared" si="1064"/>
        <v>0</v>
      </c>
      <c r="Q1294" s="1">
        <f t="shared" si="1064"/>
        <v>0</v>
      </c>
      <c r="R1294" s="1">
        <f t="shared" si="1064"/>
        <v>0</v>
      </c>
      <c r="S1294" s="1">
        <f t="shared" si="1064"/>
        <v>0</v>
      </c>
      <c r="T1294" s="1">
        <f t="shared" si="1064"/>
        <v>0</v>
      </c>
      <c r="U1294" s="1">
        <f t="shared" si="1064"/>
        <v>0</v>
      </c>
      <c r="V1294" s="1">
        <f t="shared" si="1064"/>
        <v>0</v>
      </c>
      <c r="W1294" s="1">
        <f t="shared" si="1064"/>
        <v>0</v>
      </c>
      <c r="X1294" s="1">
        <f t="shared" si="1064"/>
        <v>0</v>
      </c>
      <c r="Y1294" s="1">
        <f t="shared" si="1062"/>
        <v>0</v>
      </c>
      <c r="Z1294" s="1">
        <f t="shared" si="1062"/>
        <v>0</v>
      </c>
      <c r="AA1294" s="1">
        <f t="shared" si="1062"/>
        <v>0</v>
      </c>
    </row>
    <row r="1295" spans="1:27" x14ac:dyDescent="0.35">
      <c r="A1295" s="2"/>
      <c r="B1295" s="1" t="s">
        <v>16</v>
      </c>
      <c r="C1295" s="1">
        <v>240608</v>
      </c>
      <c r="D1295" s="1">
        <v>240608</v>
      </c>
      <c r="E1295" s="1">
        <v>240608</v>
      </c>
      <c r="F1295" s="1">
        <v>240608</v>
      </c>
      <c r="G1295" s="1">
        <v>240608</v>
      </c>
      <c r="H1295" s="1">
        <f t="shared" si="1063"/>
        <v>240608</v>
      </c>
      <c r="I1295" s="1">
        <f t="shared" ref="I1295" si="1065">H1295</f>
        <v>240608</v>
      </c>
      <c r="J1295" s="1">
        <f t="shared" si="1062"/>
        <v>240608</v>
      </c>
      <c r="K1295" s="1">
        <f t="shared" si="1062"/>
        <v>240608</v>
      </c>
      <c r="L1295" s="1">
        <f t="shared" si="1062"/>
        <v>240608</v>
      </c>
      <c r="M1295" s="1">
        <f t="shared" si="1062"/>
        <v>240608</v>
      </c>
      <c r="N1295" s="1">
        <f t="shared" si="1062"/>
        <v>240608</v>
      </c>
      <c r="O1295" s="1">
        <f t="shared" si="1062"/>
        <v>240608</v>
      </c>
      <c r="P1295" s="1">
        <f t="shared" si="1062"/>
        <v>240608</v>
      </c>
      <c r="Q1295" s="1">
        <f t="shared" si="1062"/>
        <v>240608</v>
      </c>
      <c r="R1295" s="1">
        <f t="shared" si="1062"/>
        <v>240608</v>
      </c>
      <c r="S1295" s="1">
        <f t="shared" si="1062"/>
        <v>240608</v>
      </c>
      <c r="T1295" s="1">
        <f t="shared" si="1062"/>
        <v>240608</v>
      </c>
      <c r="U1295" s="1">
        <f t="shared" si="1062"/>
        <v>240608</v>
      </c>
      <c r="V1295" s="1">
        <f t="shared" si="1062"/>
        <v>240608</v>
      </c>
      <c r="W1295" s="1">
        <f t="shared" si="1062"/>
        <v>240608</v>
      </c>
      <c r="X1295" s="1">
        <f t="shared" si="1062"/>
        <v>240608</v>
      </c>
      <c r="Y1295" s="1">
        <f t="shared" si="1062"/>
        <v>240608</v>
      </c>
      <c r="Z1295" s="1">
        <f t="shared" si="1062"/>
        <v>240608</v>
      </c>
      <c r="AA1295" s="1">
        <f t="shared" si="1062"/>
        <v>240608</v>
      </c>
    </row>
    <row r="1296" spans="1:27" x14ac:dyDescent="0.35">
      <c r="B1296" s="1" t="s">
        <v>17</v>
      </c>
      <c r="C1296" s="1">
        <v>0</v>
      </c>
      <c r="D1296" s="1">
        <v>0</v>
      </c>
      <c r="E1296" s="1">
        <v>0</v>
      </c>
      <c r="F1296" s="1">
        <v>0</v>
      </c>
      <c r="G1296" s="1">
        <v>0</v>
      </c>
      <c r="H1296" s="1">
        <f t="shared" si="1063"/>
        <v>0</v>
      </c>
      <c r="I1296" s="1">
        <f t="shared" ref="I1296" si="1066">H1296</f>
        <v>0</v>
      </c>
      <c r="J1296" s="1">
        <f t="shared" si="1062"/>
        <v>0</v>
      </c>
      <c r="K1296" s="1">
        <f t="shared" si="1062"/>
        <v>0</v>
      </c>
      <c r="L1296" s="1">
        <f t="shared" si="1062"/>
        <v>0</v>
      </c>
      <c r="M1296" s="1">
        <f t="shared" si="1062"/>
        <v>0</v>
      </c>
      <c r="N1296" s="1">
        <f t="shared" si="1062"/>
        <v>0</v>
      </c>
      <c r="O1296" s="1">
        <f t="shared" si="1062"/>
        <v>0</v>
      </c>
      <c r="P1296" s="1">
        <f t="shared" si="1062"/>
        <v>0</v>
      </c>
      <c r="Q1296" s="1">
        <f t="shared" si="1062"/>
        <v>0</v>
      </c>
      <c r="R1296" s="1">
        <f t="shared" si="1062"/>
        <v>0</v>
      </c>
      <c r="S1296" s="1">
        <f t="shared" si="1062"/>
        <v>0</v>
      </c>
      <c r="T1296" s="1">
        <f t="shared" si="1062"/>
        <v>0</v>
      </c>
      <c r="U1296" s="1">
        <f t="shared" si="1062"/>
        <v>0</v>
      </c>
      <c r="V1296" s="1">
        <f t="shared" si="1062"/>
        <v>0</v>
      </c>
      <c r="W1296" s="1">
        <f t="shared" si="1062"/>
        <v>0</v>
      </c>
      <c r="X1296" s="1">
        <f t="shared" si="1062"/>
        <v>0</v>
      </c>
      <c r="Y1296" s="1">
        <f t="shared" si="1062"/>
        <v>0</v>
      </c>
      <c r="Z1296" s="1">
        <f t="shared" si="1062"/>
        <v>0</v>
      </c>
      <c r="AA1296" s="1">
        <f t="shared" si="1062"/>
        <v>0</v>
      </c>
    </row>
    <row r="1297" spans="2:27" x14ac:dyDescent="0.35">
      <c r="B1297" s="1" t="s">
        <v>18</v>
      </c>
      <c r="C1297" s="1">
        <v>0</v>
      </c>
      <c r="D1297" s="1">
        <v>0</v>
      </c>
      <c r="E1297" s="1">
        <v>0</v>
      </c>
      <c r="F1297" s="1">
        <v>0</v>
      </c>
      <c r="G1297" s="1">
        <v>0</v>
      </c>
      <c r="H1297" s="1">
        <f t="shared" si="1063"/>
        <v>0</v>
      </c>
      <c r="I1297" s="1">
        <f t="shared" ref="I1297" si="1067">H1297</f>
        <v>0</v>
      </c>
      <c r="J1297" s="1">
        <f t="shared" si="1062"/>
        <v>0</v>
      </c>
      <c r="K1297" s="1">
        <f t="shared" si="1062"/>
        <v>0</v>
      </c>
      <c r="L1297" s="1">
        <f t="shared" si="1062"/>
        <v>0</v>
      </c>
      <c r="M1297" s="1">
        <f t="shared" si="1062"/>
        <v>0</v>
      </c>
      <c r="N1297" s="1">
        <f t="shared" si="1062"/>
        <v>0</v>
      </c>
      <c r="O1297" s="1">
        <f t="shared" si="1062"/>
        <v>0</v>
      </c>
      <c r="P1297" s="1">
        <f t="shared" si="1062"/>
        <v>0</v>
      </c>
      <c r="Q1297" s="1">
        <f t="shared" si="1062"/>
        <v>0</v>
      </c>
      <c r="R1297" s="1">
        <f t="shared" si="1062"/>
        <v>0</v>
      </c>
      <c r="S1297" s="1">
        <f t="shared" si="1062"/>
        <v>0</v>
      </c>
      <c r="T1297" s="1">
        <f t="shared" si="1062"/>
        <v>0</v>
      </c>
      <c r="U1297" s="1">
        <f t="shared" si="1062"/>
        <v>0</v>
      </c>
      <c r="V1297" s="1">
        <f t="shared" si="1062"/>
        <v>0</v>
      </c>
      <c r="W1297" s="1">
        <f t="shared" si="1062"/>
        <v>0</v>
      </c>
      <c r="X1297" s="1">
        <f t="shared" si="1062"/>
        <v>0</v>
      </c>
      <c r="Y1297" s="1">
        <f t="shared" si="1062"/>
        <v>0</v>
      </c>
      <c r="Z1297" s="1">
        <f t="shared" si="1062"/>
        <v>0</v>
      </c>
      <c r="AA1297" s="1">
        <f t="shared" si="1062"/>
        <v>0</v>
      </c>
    </row>
    <row r="1298" spans="2:27" x14ac:dyDescent="0.35">
      <c r="B1298" s="1" t="s">
        <v>19</v>
      </c>
      <c r="C1298" s="1">
        <v>0</v>
      </c>
      <c r="D1298" s="1">
        <v>0</v>
      </c>
      <c r="E1298" s="1">
        <v>0</v>
      </c>
      <c r="F1298" s="1">
        <v>0</v>
      </c>
      <c r="G1298" s="1">
        <v>0</v>
      </c>
      <c r="H1298" s="1">
        <f t="shared" si="1063"/>
        <v>0</v>
      </c>
      <c r="I1298" s="1">
        <f t="shared" ref="I1298" si="1068">H1298</f>
        <v>0</v>
      </c>
      <c r="J1298" s="1">
        <f t="shared" si="1062"/>
        <v>0</v>
      </c>
      <c r="K1298" s="1">
        <f t="shared" si="1062"/>
        <v>0</v>
      </c>
      <c r="L1298" s="1">
        <f t="shared" si="1062"/>
        <v>0</v>
      </c>
      <c r="M1298" s="1">
        <f t="shared" si="1062"/>
        <v>0</v>
      </c>
      <c r="N1298" s="1">
        <f t="shared" si="1062"/>
        <v>0</v>
      </c>
      <c r="O1298" s="1">
        <f t="shared" si="1062"/>
        <v>0</v>
      </c>
      <c r="P1298" s="1">
        <f t="shared" si="1062"/>
        <v>0</v>
      </c>
      <c r="Q1298" s="1">
        <f t="shared" si="1062"/>
        <v>0</v>
      </c>
      <c r="R1298" s="1">
        <f t="shared" si="1062"/>
        <v>0</v>
      </c>
      <c r="S1298" s="1">
        <f t="shared" si="1062"/>
        <v>0</v>
      </c>
      <c r="T1298" s="1">
        <f t="shared" si="1062"/>
        <v>0</v>
      </c>
      <c r="U1298" s="1">
        <f t="shared" si="1062"/>
        <v>0</v>
      </c>
      <c r="V1298" s="1">
        <f t="shared" si="1062"/>
        <v>0</v>
      </c>
      <c r="W1298" s="1">
        <f t="shared" si="1062"/>
        <v>0</v>
      </c>
      <c r="X1298" s="1">
        <f t="shared" si="1062"/>
        <v>0</v>
      </c>
      <c r="Y1298" s="1">
        <f t="shared" si="1062"/>
        <v>0</v>
      </c>
      <c r="Z1298" s="1">
        <f t="shared" si="1062"/>
        <v>0</v>
      </c>
      <c r="AA1298" s="1">
        <f t="shared" si="1062"/>
        <v>0</v>
      </c>
    </row>
    <row r="1299" spans="2:27" x14ac:dyDescent="0.35">
      <c r="B1299" s="1" t="s">
        <v>20</v>
      </c>
      <c r="C1299" s="1">
        <v>0</v>
      </c>
      <c r="D1299" s="1">
        <v>0</v>
      </c>
      <c r="E1299" s="1">
        <v>0</v>
      </c>
      <c r="F1299" s="1">
        <v>0</v>
      </c>
      <c r="G1299" s="1">
        <v>0</v>
      </c>
      <c r="H1299" s="1">
        <f t="shared" si="1063"/>
        <v>0</v>
      </c>
      <c r="I1299" s="1">
        <f t="shared" ref="I1299" si="1069">H1299</f>
        <v>0</v>
      </c>
      <c r="J1299" s="1">
        <f t="shared" si="1062"/>
        <v>0</v>
      </c>
      <c r="K1299" s="1">
        <f t="shared" si="1062"/>
        <v>0</v>
      </c>
      <c r="L1299" s="1">
        <f t="shared" si="1062"/>
        <v>0</v>
      </c>
      <c r="M1299" s="1">
        <f t="shared" si="1062"/>
        <v>0</v>
      </c>
      <c r="N1299" s="1">
        <f t="shared" si="1062"/>
        <v>0</v>
      </c>
      <c r="O1299" s="1">
        <f t="shared" si="1062"/>
        <v>0</v>
      </c>
      <c r="P1299" s="1">
        <f t="shared" si="1062"/>
        <v>0</v>
      </c>
      <c r="Q1299" s="1">
        <f t="shared" si="1062"/>
        <v>0</v>
      </c>
      <c r="R1299" s="1">
        <f t="shared" si="1062"/>
        <v>0</v>
      </c>
      <c r="S1299" s="1">
        <f t="shared" si="1062"/>
        <v>0</v>
      </c>
      <c r="T1299" s="1">
        <f t="shared" si="1062"/>
        <v>0</v>
      </c>
      <c r="U1299" s="1">
        <f t="shared" si="1062"/>
        <v>0</v>
      </c>
      <c r="V1299" s="1">
        <f t="shared" si="1062"/>
        <v>0</v>
      </c>
      <c r="W1299" s="1">
        <f t="shared" si="1062"/>
        <v>0</v>
      </c>
      <c r="X1299" s="1">
        <f t="shared" si="1062"/>
        <v>0</v>
      </c>
      <c r="Y1299" s="1">
        <f t="shared" si="1062"/>
        <v>0</v>
      </c>
      <c r="Z1299" s="1">
        <f t="shared" si="1062"/>
        <v>0</v>
      </c>
      <c r="AA1299" s="1">
        <f t="shared" si="1062"/>
        <v>0</v>
      </c>
    </row>
    <row r="1300" spans="2:27" x14ac:dyDescent="0.35">
      <c r="B1300" s="1" t="s">
        <v>21</v>
      </c>
      <c r="C1300" s="1">
        <v>0</v>
      </c>
      <c r="D1300" s="1">
        <v>0</v>
      </c>
      <c r="E1300" s="1">
        <v>0</v>
      </c>
      <c r="F1300" s="1">
        <v>0</v>
      </c>
      <c r="G1300" s="1">
        <v>0</v>
      </c>
      <c r="H1300" s="1">
        <f t="shared" si="1063"/>
        <v>0</v>
      </c>
      <c r="I1300" s="1">
        <f t="shared" ref="I1300" si="1070">H1300</f>
        <v>0</v>
      </c>
      <c r="J1300" s="1">
        <f t="shared" si="1062"/>
        <v>0</v>
      </c>
      <c r="K1300" s="1">
        <f t="shared" si="1062"/>
        <v>0</v>
      </c>
      <c r="L1300" s="1">
        <f t="shared" si="1062"/>
        <v>0</v>
      </c>
      <c r="M1300" s="1">
        <f t="shared" si="1062"/>
        <v>0</v>
      </c>
      <c r="N1300" s="1">
        <f t="shared" si="1062"/>
        <v>0</v>
      </c>
      <c r="O1300" s="1">
        <f t="shared" si="1062"/>
        <v>0</v>
      </c>
      <c r="P1300" s="1">
        <f t="shared" si="1062"/>
        <v>0</v>
      </c>
      <c r="Q1300" s="1">
        <f t="shared" si="1062"/>
        <v>0</v>
      </c>
      <c r="R1300" s="1">
        <f t="shared" si="1062"/>
        <v>0</v>
      </c>
      <c r="S1300" s="1">
        <f t="shared" si="1062"/>
        <v>0</v>
      </c>
      <c r="T1300" s="1">
        <f t="shared" si="1062"/>
        <v>0</v>
      </c>
      <c r="U1300" s="1">
        <f t="shared" si="1062"/>
        <v>0</v>
      </c>
      <c r="V1300" s="1">
        <f t="shared" si="1062"/>
        <v>0</v>
      </c>
      <c r="W1300" s="1">
        <f t="shared" si="1062"/>
        <v>0</v>
      </c>
      <c r="X1300" s="1">
        <f t="shared" si="1062"/>
        <v>0</v>
      </c>
      <c r="Y1300" s="1">
        <f t="shared" si="1062"/>
        <v>0</v>
      </c>
      <c r="Z1300" s="1">
        <f t="shared" si="1062"/>
        <v>0</v>
      </c>
      <c r="AA1300" s="1">
        <f t="shared" si="1062"/>
        <v>0</v>
      </c>
    </row>
    <row r="1301" spans="2:27" x14ac:dyDescent="0.35">
      <c r="B1301" s="1" t="s">
        <v>22</v>
      </c>
      <c r="C1301" s="1">
        <v>0</v>
      </c>
      <c r="D1301" s="1">
        <v>0</v>
      </c>
      <c r="E1301" s="1">
        <v>0</v>
      </c>
      <c r="F1301" s="1">
        <v>0</v>
      </c>
      <c r="G1301" s="1">
        <v>0</v>
      </c>
      <c r="H1301" s="1">
        <f t="shared" si="1063"/>
        <v>0</v>
      </c>
      <c r="I1301" s="1">
        <f t="shared" ref="I1301" si="1071">H1301</f>
        <v>0</v>
      </c>
      <c r="J1301" s="1">
        <f t="shared" si="1062"/>
        <v>0</v>
      </c>
      <c r="K1301" s="1">
        <f t="shared" si="1062"/>
        <v>0</v>
      </c>
      <c r="L1301" s="1">
        <f t="shared" si="1062"/>
        <v>0</v>
      </c>
      <c r="M1301" s="1">
        <f t="shared" si="1062"/>
        <v>0</v>
      </c>
      <c r="N1301" s="1">
        <f t="shared" si="1062"/>
        <v>0</v>
      </c>
      <c r="O1301" s="1">
        <f t="shared" si="1062"/>
        <v>0</v>
      </c>
      <c r="P1301" s="1">
        <f t="shared" si="1062"/>
        <v>0</v>
      </c>
      <c r="Q1301" s="1">
        <f t="shared" si="1062"/>
        <v>0</v>
      </c>
      <c r="R1301" s="1">
        <f t="shared" si="1062"/>
        <v>0</v>
      </c>
      <c r="S1301" s="1">
        <f t="shared" si="1062"/>
        <v>0</v>
      </c>
      <c r="T1301" s="1">
        <f t="shared" si="1062"/>
        <v>0</v>
      </c>
      <c r="U1301" s="1">
        <f t="shared" si="1062"/>
        <v>0</v>
      </c>
      <c r="V1301" s="1">
        <f t="shared" si="1062"/>
        <v>0</v>
      </c>
      <c r="W1301" s="1">
        <f t="shared" si="1062"/>
        <v>0</v>
      </c>
      <c r="X1301" s="1">
        <f t="shared" si="1062"/>
        <v>0</v>
      </c>
      <c r="Y1301" s="1">
        <f t="shared" si="1062"/>
        <v>0</v>
      </c>
      <c r="Z1301" s="1">
        <f t="shared" si="1062"/>
        <v>0</v>
      </c>
      <c r="AA1301" s="1">
        <f t="shared" si="1062"/>
        <v>0</v>
      </c>
    </row>
    <row r="1302" spans="2:27" x14ac:dyDescent="0.35">
      <c r="B1302" s="1" t="s">
        <v>23</v>
      </c>
      <c r="C1302" s="1">
        <v>885885</v>
      </c>
      <c r="D1302" s="1">
        <v>885886</v>
      </c>
      <c r="E1302" s="1">
        <v>885887</v>
      </c>
      <c r="F1302" s="1">
        <v>885888</v>
      </c>
      <c r="G1302" s="1">
        <v>836756</v>
      </c>
      <c r="H1302" s="1">
        <f t="shared" si="1063"/>
        <v>869510.33333333337</v>
      </c>
      <c r="I1302" s="1">
        <f t="shared" ref="I1302" si="1072">H1302</f>
        <v>869510.33333333337</v>
      </c>
      <c r="J1302" s="1">
        <f t="shared" si="1062"/>
        <v>869510.33333333337</v>
      </c>
      <c r="K1302" s="1">
        <f t="shared" si="1062"/>
        <v>869510.33333333337</v>
      </c>
      <c r="L1302" s="1">
        <f t="shared" si="1062"/>
        <v>869510.33333333337</v>
      </c>
      <c r="M1302" s="1">
        <f t="shared" si="1062"/>
        <v>869510.33333333337</v>
      </c>
      <c r="N1302" s="1">
        <f t="shared" si="1062"/>
        <v>869510.33333333337</v>
      </c>
      <c r="O1302" s="1">
        <f t="shared" si="1062"/>
        <v>869510.33333333337</v>
      </c>
      <c r="P1302" s="1">
        <f t="shared" si="1062"/>
        <v>869510.33333333337</v>
      </c>
      <c r="Q1302" s="1">
        <f t="shared" si="1062"/>
        <v>869510.33333333337</v>
      </c>
      <c r="R1302" s="1">
        <f t="shared" si="1062"/>
        <v>869510.33333333337</v>
      </c>
      <c r="S1302" s="1">
        <f t="shared" si="1062"/>
        <v>869510.33333333337</v>
      </c>
      <c r="T1302" s="1">
        <f t="shared" si="1062"/>
        <v>869510.33333333337</v>
      </c>
      <c r="U1302" s="1">
        <f t="shared" si="1062"/>
        <v>869510.33333333337</v>
      </c>
      <c r="V1302" s="1">
        <f t="shared" si="1062"/>
        <v>869510.33333333337</v>
      </c>
      <c r="W1302" s="1">
        <f t="shared" si="1062"/>
        <v>869510.33333333337</v>
      </c>
      <c r="X1302" s="1">
        <f t="shared" si="1062"/>
        <v>869510.33333333337</v>
      </c>
      <c r="Y1302" s="1">
        <f t="shared" si="1062"/>
        <v>869510.33333333337</v>
      </c>
      <c r="Z1302" s="1">
        <f t="shared" si="1062"/>
        <v>869510.33333333337</v>
      </c>
      <c r="AA1302" s="1">
        <f t="shared" si="1062"/>
        <v>869510.33333333337</v>
      </c>
    </row>
    <row r="1303" spans="2:27" x14ac:dyDescent="0.35">
      <c r="B1303" s="1" t="s">
        <v>42</v>
      </c>
      <c r="C1303" s="1">
        <v>600000</v>
      </c>
      <c r="D1303" s="1">
        <v>600000</v>
      </c>
      <c r="E1303" s="1">
        <v>600000</v>
      </c>
      <c r="F1303" s="1">
        <v>600000</v>
      </c>
      <c r="G1303" s="1">
        <v>600000</v>
      </c>
      <c r="H1303" s="1">
        <f t="shared" si="1063"/>
        <v>600000</v>
      </c>
      <c r="I1303" s="1">
        <f t="shared" ref="I1303" si="1073">H1303</f>
        <v>600000</v>
      </c>
      <c r="J1303" s="1">
        <f t="shared" si="1062"/>
        <v>600000</v>
      </c>
      <c r="K1303" s="1">
        <f t="shared" si="1062"/>
        <v>600000</v>
      </c>
      <c r="L1303" s="1">
        <f t="shared" si="1062"/>
        <v>600000</v>
      </c>
      <c r="M1303" s="1">
        <f t="shared" si="1062"/>
        <v>600000</v>
      </c>
      <c r="N1303" s="1">
        <f t="shared" si="1062"/>
        <v>600000</v>
      </c>
      <c r="O1303" s="1">
        <f t="shared" si="1062"/>
        <v>600000</v>
      </c>
      <c r="P1303" s="1">
        <f t="shared" si="1062"/>
        <v>600000</v>
      </c>
      <c r="Q1303" s="1">
        <f t="shared" si="1062"/>
        <v>600000</v>
      </c>
      <c r="R1303" s="1">
        <f t="shared" si="1062"/>
        <v>600000</v>
      </c>
      <c r="S1303" s="1">
        <f t="shared" si="1062"/>
        <v>600000</v>
      </c>
      <c r="T1303" s="1">
        <f t="shared" si="1062"/>
        <v>600000</v>
      </c>
      <c r="U1303" s="1">
        <f t="shared" si="1062"/>
        <v>600000</v>
      </c>
      <c r="V1303" s="1">
        <f t="shared" si="1062"/>
        <v>600000</v>
      </c>
      <c r="W1303" s="1">
        <f t="shared" si="1062"/>
        <v>600000</v>
      </c>
      <c r="X1303" s="1">
        <f t="shared" si="1062"/>
        <v>600000</v>
      </c>
      <c r="Y1303" s="1">
        <f t="shared" si="1062"/>
        <v>600000</v>
      </c>
      <c r="Z1303" s="1">
        <f t="shared" si="1062"/>
        <v>600000</v>
      </c>
      <c r="AA1303" s="1">
        <f t="shared" si="1062"/>
        <v>600000</v>
      </c>
    </row>
    <row r="1304" spans="2:27" x14ac:dyDescent="0.35">
      <c r="B1304" s="1" t="s">
        <v>24</v>
      </c>
      <c r="C1304" s="1">
        <v>395257</v>
      </c>
      <c r="D1304" s="1">
        <v>395257</v>
      </c>
      <c r="E1304" s="1">
        <v>395257</v>
      </c>
      <c r="F1304" s="1">
        <v>395257</v>
      </c>
      <c r="G1304" s="1">
        <v>395257</v>
      </c>
      <c r="H1304" s="1">
        <f t="shared" si="1063"/>
        <v>395257</v>
      </c>
      <c r="I1304" s="1">
        <f t="shared" ref="I1304" si="1074">H1304</f>
        <v>395257</v>
      </c>
      <c r="J1304" s="1">
        <f t="shared" si="1062"/>
        <v>395257</v>
      </c>
      <c r="K1304" s="1">
        <f t="shared" si="1062"/>
        <v>395257</v>
      </c>
      <c r="L1304" s="1">
        <f t="shared" si="1062"/>
        <v>395257</v>
      </c>
      <c r="M1304" s="1">
        <f t="shared" si="1062"/>
        <v>395257</v>
      </c>
      <c r="N1304" s="1">
        <f t="shared" si="1062"/>
        <v>395257</v>
      </c>
      <c r="O1304" s="1">
        <f t="shared" si="1062"/>
        <v>395257</v>
      </c>
      <c r="P1304" s="1">
        <f t="shared" si="1062"/>
        <v>395257</v>
      </c>
      <c r="Q1304" s="1">
        <f t="shared" si="1062"/>
        <v>395257</v>
      </c>
      <c r="R1304" s="1">
        <f t="shared" si="1062"/>
        <v>395257</v>
      </c>
      <c r="S1304" s="1">
        <f t="shared" si="1062"/>
        <v>395257</v>
      </c>
      <c r="T1304" s="1">
        <f t="shared" si="1062"/>
        <v>395257</v>
      </c>
      <c r="U1304" s="1">
        <f t="shared" si="1062"/>
        <v>395257</v>
      </c>
      <c r="V1304" s="1">
        <f t="shared" si="1062"/>
        <v>395257</v>
      </c>
      <c r="W1304" s="1">
        <f t="shared" si="1062"/>
        <v>395257</v>
      </c>
      <c r="X1304" s="1">
        <f t="shared" si="1062"/>
        <v>395257</v>
      </c>
      <c r="Y1304" s="1">
        <f t="shared" si="1062"/>
        <v>395257</v>
      </c>
      <c r="Z1304" s="1">
        <f t="shared" si="1062"/>
        <v>395257</v>
      </c>
      <c r="AA1304" s="1">
        <f t="shared" si="1062"/>
        <v>395257</v>
      </c>
    </row>
    <row r="1305" spans="2:27" x14ac:dyDescent="0.35">
      <c r="B1305" s="1" t="s">
        <v>25</v>
      </c>
      <c r="C1305" s="1">
        <v>0</v>
      </c>
      <c r="D1305" s="1">
        <v>0</v>
      </c>
      <c r="E1305" s="1">
        <v>0</v>
      </c>
      <c r="F1305" s="1">
        <v>0</v>
      </c>
      <c r="G1305" s="1">
        <v>0</v>
      </c>
      <c r="H1305" s="1">
        <f t="shared" si="1063"/>
        <v>0</v>
      </c>
      <c r="I1305" s="1">
        <f t="shared" ref="I1305" si="1075">H1305</f>
        <v>0</v>
      </c>
      <c r="J1305" s="1">
        <f t="shared" si="1062"/>
        <v>0</v>
      </c>
      <c r="K1305" s="1">
        <f t="shared" si="1062"/>
        <v>0</v>
      </c>
      <c r="L1305" s="1">
        <f t="shared" si="1062"/>
        <v>0</v>
      </c>
      <c r="M1305" s="1">
        <f t="shared" si="1062"/>
        <v>0</v>
      </c>
      <c r="N1305" s="1">
        <f t="shared" si="1062"/>
        <v>0</v>
      </c>
      <c r="O1305" s="1">
        <f t="shared" si="1062"/>
        <v>0</v>
      </c>
      <c r="P1305" s="1">
        <f t="shared" si="1062"/>
        <v>0</v>
      </c>
      <c r="Q1305" s="1">
        <f t="shared" si="1062"/>
        <v>0</v>
      </c>
      <c r="R1305" s="1">
        <f t="shared" si="1062"/>
        <v>0</v>
      </c>
      <c r="S1305" s="1">
        <f t="shared" si="1062"/>
        <v>0</v>
      </c>
      <c r="T1305" s="1">
        <f t="shared" si="1062"/>
        <v>0</v>
      </c>
      <c r="U1305" s="1">
        <f t="shared" si="1062"/>
        <v>0</v>
      </c>
      <c r="V1305" s="1">
        <f t="shared" si="1062"/>
        <v>0</v>
      </c>
      <c r="W1305" s="1">
        <f t="shared" si="1062"/>
        <v>0</v>
      </c>
      <c r="X1305" s="1">
        <f t="shared" si="1062"/>
        <v>0</v>
      </c>
      <c r="Y1305" s="1">
        <f t="shared" si="1062"/>
        <v>0</v>
      </c>
      <c r="Z1305" s="1">
        <f t="shared" si="1062"/>
        <v>0</v>
      </c>
      <c r="AA1305" s="1">
        <f t="shared" si="1062"/>
        <v>0</v>
      </c>
    </row>
    <row r="1306" spans="2:27" x14ac:dyDescent="0.35">
      <c r="B1306" s="1" t="s">
        <v>26</v>
      </c>
      <c r="C1306" s="1">
        <v>0</v>
      </c>
      <c r="D1306" s="1">
        <v>0</v>
      </c>
      <c r="E1306" s="1">
        <v>0</v>
      </c>
      <c r="F1306" s="1">
        <v>0</v>
      </c>
      <c r="G1306" s="1">
        <v>0</v>
      </c>
      <c r="H1306" s="1">
        <f t="shared" si="1063"/>
        <v>0</v>
      </c>
      <c r="I1306" s="1">
        <f t="shared" ref="I1306" si="1076">H1306</f>
        <v>0</v>
      </c>
      <c r="J1306" s="1">
        <f t="shared" si="1062"/>
        <v>0</v>
      </c>
      <c r="K1306" s="1">
        <f t="shared" si="1062"/>
        <v>0</v>
      </c>
      <c r="L1306" s="1">
        <f t="shared" si="1062"/>
        <v>0</v>
      </c>
      <c r="M1306" s="1">
        <f t="shared" si="1062"/>
        <v>0</v>
      </c>
      <c r="N1306" s="1">
        <f t="shared" si="1062"/>
        <v>0</v>
      </c>
      <c r="O1306" s="1">
        <f t="shared" si="1062"/>
        <v>0</v>
      </c>
      <c r="P1306" s="1">
        <f t="shared" si="1062"/>
        <v>0</v>
      </c>
      <c r="Q1306" s="1">
        <f t="shared" si="1062"/>
        <v>0</v>
      </c>
      <c r="R1306" s="1">
        <f t="shared" si="1062"/>
        <v>0</v>
      </c>
      <c r="S1306" s="1">
        <f t="shared" si="1062"/>
        <v>0</v>
      </c>
      <c r="T1306" s="1">
        <f t="shared" si="1062"/>
        <v>0</v>
      </c>
      <c r="U1306" s="1">
        <f t="shared" si="1062"/>
        <v>0</v>
      </c>
      <c r="V1306" s="1">
        <f t="shared" si="1062"/>
        <v>0</v>
      </c>
      <c r="W1306" s="1">
        <f t="shared" si="1062"/>
        <v>0</v>
      </c>
      <c r="X1306" s="1">
        <f t="shared" si="1062"/>
        <v>0</v>
      </c>
      <c r="Y1306" s="1">
        <f t="shared" si="1062"/>
        <v>0</v>
      </c>
      <c r="Z1306" s="1">
        <f t="shared" si="1062"/>
        <v>0</v>
      </c>
      <c r="AA1306" s="1">
        <f t="shared" si="1062"/>
        <v>0</v>
      </c>
    </row>
    <row r="1307" spans="2:27" x14ac:dyDescent="0.35">
      <c r="B1307" s="1" t="s">
        <v>43</v>
      </c>
      <c r="C1307" s="1">
        <v>865701</v>
      </c>
      <c r="D1307" s="1">
        <v>865701</v>
      </c>
      <c r="E1307" s="1">
        <v>865701</v>
      </c>
      <c r="F1307" s="1">
        <v>865701</v>
      </c>
      <c r="G1307" s="1">
        <v>865701</v>
      </c>
      <c r="H1307" s="1">
        <f t="shared" si="1063"/>
        <v>865701</v>
      </c>
      <c r="I1307" s="1">
        <f t="shared" ref="I1307" si="1077">H1307</f>
        <v>865701</v>
      </c>
      <c r="J1307" s="1">
        <f t="shared" si="1062"/>
        <v>865701</v>
      </c>
      <c r="K1307" s="1">
        <f t="shared" si="1062"/>
        <v>865701</v>
      </c>
      <c r="L1307" s="1">
        <f t="shared" si="1062"/>
        <v>865701</v>
      </c>
      <c r="M1307" s="1">
        <f t="shared" si="1062"/>
        <v>865701</v>
      </c>
      <c r="N1307" s="1">
        <f t="shared" si="1062"/>
        <v>865701</v>
      </c>
      <c r="O1307" s="1">
        <f t="shared" si="1062"/>
        <v>865701</v>
      </c>
      <c r="P1307" s="1">
        <f t="shared" si="1062"/>
        <v>865701</v>
      </c>
      <c r="Q1307" s="1">
        <f t="shared" si="1062"/>
        <v>865701</v>
      </c>
      <c r="R1307" s="1">
        <f t="shared" si="1062"/>
        <v>865701</v>
      </c>
      <c r="S1307" s="1">
        <f t="shared" si="1062"/>
        <v>865701</v>
      </c>
      <c r="T1307" s="1">
        <f t="shared" si="1062"/>
        <v>865701</v>
      </c>
      <c r="U1307" s="1">
        <f t="shared" si="1062"/>
        <v>865701</v>
      </c>
      <c r="V1307" s="1">
        <f t="shared" si="1062"/>
        <v>865701</v>
      </c>
      <c r="W1307" s="1">
        <f t="shared" si="1062"/>
        <v>865701</v>
      </c>
      <c r="X1307" s="1">
        <f t="shared" si="1062"/>
        <v>865701</v>
      </c>
      <c r="Y1307" s="1">
        <f t="shared" si="1062"/>
        <v>865701</v>
      </c>
      <c r="Z1307" s="1">
        <f t="shared" si="1062"/>
        <v>865701</v>
      </c>
      <c r="AA1307" s="1">
        <f t="shared" si="1062"/>
        <v>865701</v>
      </c>
    </row>
    <row r="1308" spans="2:27" x14ac:dyDescent="0.35">
      <c r="B1308" s="1" t="s">
        <v>27</v>
      </c>
      <c r="C1308" s="1">
        <v>471946</v>
      </c>
      <c r="D1308" s="1">
        <v>471946</v>
      </c>
      <c r="E1308" s="1">
        <v>471946</v>
      </c>
      <c r="F1308" s="1">
        <v>471946</v>
      </c>
      <c r="G1308" s="1">
        <v>471946</v>
      </c>
      <c r="H1308" s="1">
        <f t="shared" si="1063"/>
        <v>471946</v>
      </c>
      <c r="I1308" s="1">
        <f t="shared" ref="I1308:AA1308" si="1078">H1308</f>
        <v>471946</v>
      </c>
      <c r="J1308" s="1">
        <f t="shared" si="1078"/>
        <v>471946</v>
      </c>
      <c r="K1308" s="1">
        <f t="shared" si="1078"/>
        <v>471946</v>
      </c>
      <c r="L1308" s="1">
        <f t="shared" si="1078"/>
        <v>471946</v>
      </c>
      <c r="M1308" s="1">
        <f t="shared" si="1078"/>
        <v>471946</v>
      </c>
      <c r="N1308" s="1">
        <f t="shared" si="1078"/>
        <v>471946</v>
      </c>
      <c r="O1308" s="1">
        <f t="shared" si="1078"/>
        <v>471946</v>
      </c>
      <c r="P1308" s="1">
        <f t="shared" si="1078"/>
        <v>471946</v>
      </c>
      <c r="Q1308" s="1">
        <f t="shared" si="1078"/>
        <v>471946</v>
      </c>
      <c r="R1308" s="1">
        <f t="shared" si="1078"/>
        <v>471946</v>
      </c>
      <c r="S1308" s="1">
        <f t="shared" si="1078"/>
        <v>471946</v>
      </c>
      <c r="T1308" s="1">
        <f t="shared" si="1078"/>
        <v>471946</v>
      </c>
      <c r="U1308" s="1">
        <f t="shared" si="1078"/>
        <v>471946</v>
      </c>
      <c r="V1308" s="1">
        <f t="shared" si="1078"/>
        <v>471946</v>
      </c>
      <c r="W1308" s="1">
        <f t="shared" si="1078"/>
        <v>471946</v>
      </c>
      <c r="X1308" s="1">
        <f t="shared" si="1078"/>
        <v>471946</v>
      </c>
      <c r="Y1308" s="1">
        <f t="shared" si="1078"/>
        <v>471946</v>
      </c>
      <c r="Z1308" s="1">
        <f t="shared" si="1078"/>
        <v>471946</v>
      </c>
      <c r="AA1308" s="1">
        <f t="shared" si="1078"/>
        <v>471946</v>
      </c>
    </row>
    <row r="1309" spans="2:27" x14ac:dyDescent="0.35">
      <c r="B1309" s="1" t="s">
        <v>28</v>
      </c>
      <c r="C1309" s="1">
        <v>974300</v>
      </c>
      <c r="D1309" s="1">
        <v>974300</v>
      </c>
      <c r="E1309" s="1">
        <v>974300</v>
      </c>
      <c r="F1309" s="1">
        <v>974300</v>
      </c>
      <c r="G1309" s="1">
        <v>1108650</v>
      </c>
      <c r="H1309" s="1">
        <f t="shared" si="1063"/>
        <v>1019083.3333333334</v>
      </c>
      <c r="I1309" s="1">
        <f t="shared" ref="I1309:AA1309" si="1079">H1309</f>
        <v>1019083.3333333334</v>
      </c>
      <c r="J1309" s="1">
        <f t="shared" si="1079"/>
        <v>1019083.3333333334</v>
      </c>
      <c r="K1309" s="1">
        <f t="shared" si="1079"/>
        <v>1019083.3333333334</v>
      </c>
      <c r="L1309" s="1">
        <f t="shared" si="1079"/>
        <v>1019083.3333333334</v>
      </c>
      <c r="M1309" s="1">
        <f t="shared" si="1079"/>
        <v>1019083.3333333334</v>
      </c>
      <c r="N1309" s="1">
        <f t="shared" si="1079"/>
        <v>1019083.3333333334</v>
      </c>
      <c r="O1309" s="1">
        <f t="shared" si="1079"/>
        <v>1019083.3333333334</v>
      </c>
      <c r="P1309" s="1">
        <f t="shared" si="1079"/>
        <v>1019083.3333333334</v>
      </c>
      <c r="Q1309" s="1">
        <f t="shared" si="1079"/>
        <v>1019083.3333333334</v>
      </c>
      <c r="R1309" s="1">
        <f t="shared" si="1079"/>
        <v>1019083.3333333334</v>
      </c>
      <c r="S1309" s="1">
        <f t="shared" si="1079"/>
        <v>1019083.3333333334</v>
      </c>
      <c r="T1309" s="1">
        <f t="shared" si="1079"/>
        <v>1019083.3333333334</v>
      </c>
      <c r="U1309" s="1">
        <f t="shared" si="1079"/>
        <v>1019083.3333333334</v>
      </c>
      <c r="V1309" s="1">
        <f t="shared" si="1079"/>
        <v>1019083.3333333334</v>
      </c>
      <c r="W1309" s="1">
        <f t="shared" si="1079"/>
        <v>1019083.3333333334</v>
      </c>
      <c r="X1309" s="1">
        <f t="shared" si="1079"/>
        <v>1019083.3333333334</v>
      </c>
      <c r="Y1309" s="1">
        <f t="shared" si="1079"/>
        <v>1019083.3333333334</v>
      </c>
      <c r="Z1309" s="1">
        <f t="shared" si="1079"/>
        <v>1019083.3333333334</v>
      </c>
      <c r="AA1309" s="1">
        <f t="shared" si="1079"/>
        <v>1019083.3333333334</v>
      </c>
    </row>
    <row r="1310" spans="2:27" x14ac:dyDescent="0.35">
      <c r="B1310" s="1" t="s">
        <v>29</v>
      </c>
      <c r="C1310" s="1">
        <v>0</v>
      </c>
      <c r="D1310" s="1">
        <v>0</v>
      </c>
      <c r="E1310" s="1">
        <v>0</v>
      </c>
      <c r="F1310" s="1">
        <v>0</v>
      </c>
      <c r="G1310" s="1">
        <v>0</v>
      </c>
      <c r="H1310" s="1">
        <f t="shared" si="1063"/>
        <v>0</v>
      </c>
      <c r="I1310" s="1">
        <f t="shared" ref="I1310:AA1310" si="1080">H1310</f>
        <v>0</v>
      </c>
      <c r="J1310" s="1">
        <f t="shared" si="1080"/>
        <v>0</v>
      </c>
      <c r="K1310" s="1">
        <f t="shared" si="1080"/>
        <v>0</v>
      </c>
      <c r="L1310" s="1">
        <f t="shared" si="1080"/>
        <v>0</v>
      </c>
      <c r="M1310" s="1">
        <f t="shared" si="1080"/>
        <v>0</v>
      </c>
      <c r="N1310" s="1">
        <f t="shared" si="1080"/>
        <v>0</v>
      </c>
      <c r="O1310" s="1">
        <f t="shared" si="1080"/>
        <v>0</v>
      </c>
      <c r="P1310" s="1">
        <f t="shared" si="1080"/>
        <v>0</v>
      </c>
      <c r="Q1310" s="1">
        <f t="shared" si="1080"/>
        <v>0</v>
      </c>
      <c r="R1310" s="1">
        <f t="shared" si="1080"/>
        <v>0</v>
      </c>
      <c r="S1310" s="1">
        <f t="shared" si="1080"/>
        <v>0</v>
      </c>
      <c r="T1310" s="1">
        <f t="shared" si="1080"/>
        <v>0</v>
      </c>
      <c r="U1310" s="1">
        <f t="shared" si="1080"/>
        <v>0</v>
      </c>
      <c r="V1310" s="1">
        <f t="shared" si="1080"/>
        <v>0</v>
      </c>
      <c r="W1310" s="1">
        <f t="shared" si="1080"/>
        <v>0</v>
      </c>
      <c r="X1310" s="1">
        <f t="shared" si="1080"/>
        <v>0</v>
      </c>
      <c r="Y1310" s="1">
        <f t="shared" si="1080"/>
        <v>0</v>
      </c>
      <c r="Z1310" s="1">
        <f t="shared" si="1080"/>
        <v>0</v>
      </c>
      <c r="AA1310" s="1">
        <f t="shared" si="1080"/>
        <v>0</v>
      </c>
    </row>
    <row r="1311" spans="2:27" x14ac:dyDescent="0.35">
      <c r="B1311" s="1" t="s">
        <v>30</v>
      </c>
      <c r="C1311" s="1">
        <v>0</v>
      </c>
      <c r="D1311" s="1">
        <v>0</v>
      </c>
      <c r="E1311" s="1">
        <v>0</v>
      </c>
      <c r="F1311" s="1">
        <v>0</v>
      </c>
      <c r="G1311" s="1">
        <v>0</v>
      </c>
      <c r="H1311" s="1">
        <f t="shared" si="1063"/>
        <v>0</v>
      </c>
      <c r="I1311" s="1">
        <f t="shared" ref="I1311:AA1311" si="1081">H1311</f>
        <v>0</v>
      </c>
      <c r="J1311" s="1">
        <f t="shared" si="1081"/>
        <v>0</v>
      </c>
      <c r="K1311" s="1">
        <f t="shared" si="1081"/>
        <v>0</v>
      </c>
      <c r="L1311" s="1">
        <f t="shared" si="1081"/>
        <v>0</v>
      </c>
      <c r="M1311" s="1">
        <f t="shared" si="1081"/>
        <v>0</v>
      </c>
      <c r="N1311" s="1">
        <f t="shared" si="1081"/>
        <v>0</v>
      </c>
      <c r="O1311" s="1">
        <f t="shared" si="1081"/>
        <v>0</v>
      </c>
      <c r="P1311" s="1">
        <f t="shared" si="1081"/>
        <v>0</v>
      </c>
      <c r="Q1311" s="1">
        <f t="shared" si="1081"/>
        <v>0</v>
      </c>
      <c r="R1311" s="1">
        <f t="shared" si="1081"/>
        <v>0</v>
      </c>
      <c r="S1311" s="1">
        <f t="shared" si="1081"/>
        <v>0</v>
      </c>
      <c r="T1311" s="1">
        <f t="shared" si="1081"/>
        <v>0</v>
      </c>
      <c r="U1311" s="1">
        <f t="shared" si="1081"/>
        <v>0</v>
      </c>
      <c r="V1311" s="1">
        <f t="shared" si="1081"/>
        <v>0</v>
      </c>
      <c r="W1311" s="1">
        <f t="shared" si="1081"/>
        <v>0</v>
      </c>
      <c r="X1311" s="1">
        <f t="shared" si="1081"/>
        <v>0</v>
      </c>
      <c r="Y1311" s="1">
        <f t="shared" si="1081"/>
        <v>0</v>
      </c>
      <c r="Z1311" s="1">
        <f t="shared" si="1081"/>
        <v>0</v>
      </c>
      <c r="AA1311" s="1">
        <f t="shared" si="1081"/>
        <v>0</v>
      </c>
    </row>
    <row r="1312" spans="2:27" x14ac:dyDescent="0.35">
      <c r="B1312" s="1" t="s">
        <v>31</v>
      </c>
      <c r="C1312" s="1">
        <v>0</v>
      </c>
      <c r="D1312" s="1">
        <v>0</v>
      </c>
      <c r="E1312" s="1">
        <v>0</v>
      </c>
      <c r="F1312" s="1">
        <v>0</v>
      </c>
      <c r="G1312" s="1">
        <v>0</v>
      </c>
      <c r="H1312" s="1">
        <f t="shared" si="1063"/>
        <v>0</v>
      </c>
      <c r="I1312" s="1">
        <f t="shared" ref="I1312:AA1312" si="1082">H1312</f>
        <v>0</v>
      </c>
      <c r="J1312" s="1">
        <f t="shared" si="1082"/>
        <v>0</v>
      </c>
      <c r="K1312" s="1">
        <f t="shared" si="1082"/>
        <v>0</v>
      </c>
      <c r="L1312" s="1">
        <f t="shared" si="1082"/>
        <v>0</v>
      </c>
      <c r="M1312" s="1">
        <f t="shared" si="1082"/>
        <v>0</v>
      </c>
      <c r="N1312" s="1">
        <f t="shared" si="1082"/>
        <v>0</v>
      </c>
      <c r="O1312" s="1">
        <f t="shared" si="1082"/>
        <v>0</v>
      </c>
      <c r="P1312" s="1">
        <f t="shared" si="1082"/>
        <v>0</v>
      </c>
      <c r="Q1312" s="1">
        <f t="shared" si="1082"/>
        <v>0</v>
      </c>
      <c r="R1312" s="1">
        <f t="shared" si="1082"/>
        <v>0</v>
      </c>
      <c r="S1312" s="1">
        <f t="shared" si="1082"/>
        <v>0</v>
      </c>
      <c r="T1312" s="1">
        <f t="shared" si="1082"/>
        <v>0</v>
      </c>
      <c r="U1312" s="1">
        <f t="shared" si="1082"/>
        <v>0</v>
      </c>
      <c r="V1312" s="1">
        <f t="shared" si="1082"/>
        <v>0</v>
      </c>
      <c r="W1312" s="1">
        <f t="shared" si="1082"/>
        <v>0</v>
      </c>
      <c r="X1312" s="1">
        <f t="shared" si="1082"/>
        <v>0</v>
      </c>
      <c r="Y1312" s="1">
        <f t="shared" si="1082"/>
        <v>0</v>
      </c>
      <c r="Z1312" s="1">
        <f t="shared" si="1082"/>
        <v>0</v>
      </c>
      <c r="AA1312" s="1">
        <f t="shared" si="1082"/>
        <v>0</v>
      </c>
    </row>
    <row r="1313" spans="1:27" x14ac:dyDescent="0.35">
      <c r="B1313" s="1" t="s">
        <v>32</v>
      </c>
      <c r="C1313" s="1">
        <v>250000</v>
      </c>
      <c r="D1313" s="1">
        <v>250000</v>
      </c>
      <c r="E1313" s="1">
        <v>250000</v>
      </c>
      <c r="F1313" s="1">
        <v>250000</v>
      </c>
      <c r="G1313" s="1">
        <v>250000</v>
      </c>
      <c r="H1313" s="1">
        <v>250000</v>
      </c>
      <c r="I1313" s="1">
        <v>250000</v>
      </c>
      <c r="J1313" s="1">
        <v>250000</v>
      </c>
      <c r="K1313" s="1">
        <v>250000</v>
      </c>
      <c r="L1313" s="1">
        <v>250000</v>
      </c>
      <c r="M1313" s="1">
        <v>250000</v>
      </c>
      <c r="N1313" s="1">
        <v>250000</v>
      </c>
      <c r="O1313" s="1">
        <v>250000</v>
      </c>
      <c r="P1313" s="1">
        <v>250000</v>
      </c>
      <c r="Q1313" s="1">
        <v>250000</v>
      </c>
      <c r="R1313" s="1">
        <v>250000</v>
      </c>
      <c r="S1313" s="1">
        <v>250000</v>
      </c>
      <c r="T1313" s="1">
        <v>250000</v>
      </c>
      <c r="U1313" s="1">
        <v>250000</v>
      </c>
      <c r="V1313" s="1">
        <v>250000</v>
      </c>
      <c r="W1313" s="1">
        <v>250000</v>
      </c>
      <c r="X1313" s="1">
        <v>250000</v>
      </c>
      <c r="Y1313" s="1">
        <v>250000</v>
      </c>
      <c r="Z1313" s="1">
        <v>250000</v>
      </c>
      <c r="AA1313" s="1">
        <v>250000</v>
      </c>
    </row>
    <row r="1314" spans="1:27" x14ac:dyDescent="0.35">
      <c r="B1314" s="1" t="s">
        <v>33</v>
      </c>
      <c r="C1314" s="1">
        <v>0</v>
      </c>
      <c r="D1314" s="1">
        <v>0</v>
      </c>
      <c r="E1314" s="1">
        <v>0</v>
      </c>
      <c r="F1314" s="1">
        <v>0</v>
      </c>
      <c r="G1314" s="1">
        <v>0</v>
      </c>
      <c r="H1314" s="1">
        <f t="shared" si="1063"/>
        <v>0</v>
      </c>
      <c r="I1314" s="1">
        <f t="shared" ref="I1314:AA1314" si="1083">H1314</f>
        <v>0</v>
      </c>
      <c r="J1314" s="1">
        <f t="shared" si="1083"/>
        <v>0</v>
      </c>
      <c r="K1314" s="1">
        <f t="shared" si="1083"/>
        <v>0</v>
      </c>
      <c r="L1314" s="1">
        <f t="shared" si="1083"/>
        <v>0</v>
      </c>
      <c r="M1314" s="1">
        <f t="shared" si="1083"/>
        <v>0</v>
      </c>
      <c r="N1314" s="1">
        <f t="shared" si="1083"/>
        <v>0</v>
      </c>
      <c r="O1314" s="1">
        <f t="shared" si="1083"/>
        <v>0</v>
      </c>
      <c r="P1314" s="1">
        <f t="shared" si="1083"/>
        <v>0</v>
      </c>
      <c r="Q1314" s="1">
        <f t="shared" si="1083"/>
        <v>0</v>
      </c>
      <c r="R1314" s="1">
        <f t="shared" si="1083"/>
        <v>0</v>
      </c>
      <c r="S1314" s="1">
        <f t="shared" si="1083"/>
        <v>0</v>
      </c>
      <c r="T1314" s="1">
        <f t="shared" si="1083"/>
        <v>0</v>
      </c>
      <c r="U1314" s="1">
        <f t="shared" si="1083"/>
        <v>0</v>
      </c>
      <c r="V1314" s="1">
        <f t="shared" si="1083"/>
        <v>0</v>
      </c>
      <c r="W1314" s="1">
        <f t="shared" si="1083"/>
        <v>0</v>
      </c>
      <c r="X1314" s="1">
        <f t="shared" si="1083"/>
        <v>0</v>
      </c>
      <c r="Y1314" s="1">
        <f t="shared" si="1083"/>
        <v>0</v>
      </c>
      <c r="Z1314" s="1">
        <f t="shared" si="1083"/>
        <v>0</v>
      </c>
      <c r="AA1314" s="1">
        <f t="shared" si="1083"/>
        <v>0</v>
      </c>
    </row>
    <row r="1315" spans="1:27" x14ac:dyDescent="0.35">
      <c r="A1315" s="2"/>
    </row>
    <row r="1316" spans="1:27" x14ac:dyDescent="0.35">
      <c r="A1316" s="2" t="s">
        <v>7</v>
      </c>
      <c r="C1316" s="1">
        <v>2010</v>
      </c>
      <c r="D1316" s="1">
        <v>2011</v>
      </c>
      <c r="E1316" s="1">
        <v>2012</v>
      </c>
      <c r="F1316" s="1">
        <v>2013</v>
      </c>
      <c r="G1316" s="1">
        <v>2014</v>
      </c>
      <c r="H1316" s="1">
        <v>2015</v>
      </c>
      <c r="I1316" s="1">
        <v>2016</v>
      </c>
      <c r="J1316" s="1">
        <v>2017</v>
      </c>
      <c r="K1316" s="1">
        <v>2018</v>
      </c>
      <c r="L1316" s="1">
        <v>2019</v>
      </c>
      <c r="M1316" s="1">
        <v>2020</v>
      </c>
      <c r="N1316" s="1">
        <v>2021</v>
      </c>
      <c r="O1316" s="1">
        <v>2022</v>
      </c>
      <c r="P1316" s="1">
        <v>2023</v>
      </c>
      <c r="Q1316" s="1">
        <v>2024</v>
      </c>
      <c r="R1316" s="1">
        <v>2025</v>
      </c>
      <c r="S1316" s="1">
        <v>2026</v>
      </c>
      <c r="T1316" s="1">
        <v>2027</v>
      </c>
      <c r="U1316" s="1">
        <v>2028</v>
      </c>
      <c r="V1316" s="1">
        <v>2029</v>
      </c>
      <c r="W1316" s="1">
        <v>2030</v>
      </c>
      <c r="X1316" s="1">
        <v>2031</v>
      </c>
      <c r="Y1316" s="1">
        <v>2032</v>
      </c>
      <c r="Z1316" s="1">
        <v>2033</v>
      </c>
      <c r="AA1316" s="1">
        <v>2034</v>
      </c>
    </row>
    <row r="1317" spans="1:27" x14ac:dyDescent="0.35">
      <c r="A1317" s="2"/>
      <c r="B1317" s="1" t="s">
        <v>41</v>
      </c>
      <c r="C1317" s="1">
        <f>C1293*C1194</f>
        <v>0</v>
      </c>
      <c r="D1317" s="1">
        <f t="shared" ref="D1317:AA1328" si="1084">D1293*D1194</f>
        <v>0</v>
      </c>
      <c r="E1317" s="1">
        <f t="shared" si="1084"/>
        <v>0</v>
      </c>
      <c r="F1317" s="1">
        <f t="shared" si="1084"/>
        <v>0</v>
      </c>
      <c r="G1317" s="1">
        <f t="shared" si="1084"/>
        <v>0</v>
      </c>
      <c r="H1317" s="1">
        <f t="shared" si="1084"/>
        <v>0</v>
      </c>
      <c r="I1317" s="1">
        <f t="shared" si="1084"/>
        <v>0</v>
      </c>
      <c r="J1317" s="1">
        <f t="shared" si="1084"/>
        <v>0</v>
      </c>
      <c r="K1317" s="1">
        <f t="shared" si="1084"/>
        <v>0</v>
      </c>
      <c r="L1317" s="1">
        <f t="shared" si="1084"/>
        <v>0</v>
      </c>
      <c r="M1317" s="1">
        <f t="shared" si="1084"/>
        <v>0</v>
      </c>
      <c r="N1317" s="1">
        <f t="shared" si="1084"/>
        <v>0</v>
      </c>
      <c r="O1317" s="1">
        <f t="shared" si="1084"/>
        <v>0</v>
      </c>
      <c r="P1317" s="1">
        <f t="shared" si="1084"/>
        <v>0</v>
      </c>
      <c r="Q1317" s="1">
        <f t="shared" si="1084"/>
        <v>0</v>
      </c>
      <c r="R1317" s="1">
        <f t="shared" si="1084"/>
        <v>0</v>
      </c>
      <c r="S1317" s="1">
        <f t="shared" si="1084"/>
        <v>0</v>
      </c>
      <c r="T1317" s="1">
        <f t="shared" si="1084"/>
        <v>0</v>
      </c>
      <c r="U1317" s="1">
        <f t="shared" si="1084"/>
        <v>0</v>
      </c>
      <c r="V1317" s="1">
        <f t="shared" si="1084"/>
        <v>0</v>
      </c>
      <c r="W1317" s="1">
        <f t="shared" si="1084"/>
        <v>0</v>
      </c>
      <c r="X1317" s="1">
        <f t="shared" si="1084"/>
        <v>0</v>
      </c>
      <c r="Y1317" s="1">
        <f t="shared" si="1084"/>
        <v>0</v>
      </c>
      <c r="Z1317" s="1">
        <f t="shared" si="1084"/>
        <v>0</v>
      </c>
      <c r="AA1317" s="1">
        <f t="shared" si="1084"/>
        <v>0</v>
      </c>
    </row>
    <row r="1318" spans="1:27" x14ac:dyDescent="0.35">
      <c r="A1318" s="2"/>
      <c r="B1318" s="1" t="s">
        <v>15</v>
      </c>
      <c r="C1318" s="1">
        <f t="shared" ref="C1318:R1338" si="1085">C1294*C1195</f>
        <v>0</v>
      </c>
      <c r="D1318" s="1">
        <f t="shared" si="1085"/>
        <v>0</v>
      </c>
      <c r="E1318" s="1">
        <f t="shared" si="1085"/>
        <v>0</v>
      </c>
      <c r="F1318" s="1">
        <f t="shared" si="1085"/>
        <v>0</v>
      </c>
      <c r="G1318" s="1">
        <f t="shared" si="1085"/>
        <v>0</v>
      </c>
      <c r="H1318" s="1">
        <f t="shared" si="1085"/>
        <v>0</v>
      </c>
      <c r="I1318" s="1">
        <f t="shared" si="1085"/>
        <v>0</v>
      </c>
      <c r="J1318" s="1">
        <f t="shared" si="1085"/>
        <v>0</v>
      </c>
      <c r="K1318" s="1">
        <f t="shared" si="1085"/>
        <v>0</v>
      </c>
      <c r="L1318" s="1">
        <f t="shared" si="1085"/>
        <v>0</v>
      </c>
      <c r="M1318" s="1">
        <f t="shared" si="1085"/>
        <v>0</v>
      </c>
      <c r="N1318" s="1">
        <f t="shared" si="1085"/>
        <v>0</v>
      </c>
      <c r="O1318" s="1">
        <f t="shared" si="1085"/>
        <v>0</v>
      </c>
      <c r="P1318" s="1">
        <f t="shared" si="1085"/>
        <v>0</v>
      </c>
      <c r="Q1318" s="1">
        <f t="shared" si="1085"/>
        <v>0</v>
      </c>
      <c r="R1318" s="1">
        <f t="shared" si="1085"/>
        <v>0</v>
      </c>
      <c r="S1318" s="1">
        <f t="shared" si="1084"/>
        <v>0</v>
      </c>
      <c r="T1318" s="1">
        <f t="shared" si="1084"/>
        <v>0</v>
      </c>
      <c r="U1318" s="1">
        <f t="shared" si="1084"/>
        <v>0</v>
      </c>
      <c r="V1318" s="1">
        <f t="shared" si="1084"/>
        <v>0</v>
      </c>
      <c r="W1318" s="1">
        <f t="shared" si="1084"/>
        <v>0</v>
      </c>
      <c r="X1318" s="1">
        <f t="shared" si="1084"/>
        <v>0</v>
      </c>
      <c r="Y1318" s="1">
        <f t="shared" si="1084"/>
        <v>0</v>
      </c>
      <c r="Z1318" s="1">
        <f t="shared" si="1084"/>
        <v>0</v>
      </c>
      <c r="AA1318" s="1">
        <f t="shared" si="1084"/>
        <v>0</v>
      </c>
    </row>
    <row r="1319" spans="1:27" x14ac:dyDescent="0.35">
      <c r="A1319" s="2"/>
      <c r="B1319" s="1" t="s">
        <v>16</v>
      </c>
      <c r="C1319" s="1">
        <f t="shared" si="1085"/>
        <v>75791520</v>
      </c>
      <c r="D1319" s="1">
        <f t="shared" si="1084"/>
        <v>24060800</v>
      </c>
      <c r="E1319" s="1">
        <f t="shared" si="1084"/>
        <v>24060800</v>
      </c>
      <c r="F1319" s="1">
        <f t="shared" si="1084"/>
        <v>48121600</v>
      </c>
      <c r="G1319" s="1">
        <f t="shared" si="1084"/>
        <v>84212800</v>
      </c>
      <c r="H1319" s="1">
        <f t="shared" si="1084"/>
        <v>52131733.333333328</v>
      </c>
      <c r="I1319" s="1">
        <f t="shared" si="1084"/>
        <v>333754713.46660674</v>
      </c>
      <c r="J1319" s="1">
        <f t="shared" si="1084"/>
        <v>333754713.46660674</v>
      </c>
      <c r="K1319" s="1">
        <f t="shared" si="1084"/>
        <v>333754713.46660674</v>
      </c>
      <c r="L1319" s="1">
        <f t="shared" si="1084"/>
        <v>333754713.46660674</v>
      </c>
      <c r="M1319" s="1">
        <f t="shared" si="1084"/>
        <v>333754713.46660674</v>
      </c>
      <c r="N1319" s="1">
        <f t="shared" si="1084"/>
        <v>333754713.46660674</v>
      </c>
      <c r="O1319" s="1">
        <f t="shared" si="1084"/>
        <v>333754713.46660674</v>
      </c>
      <c r="P1319" s="1">
        <f t="shared" si="1084"/>
        <v>333754713.46660674</v>
      </c>
      <c r="Q1319" s="1">
        <f t="shared" si="1084"/>
        <v>333754713.46660674</v>
      </c>
      <c r="R1319" s="1">
        <f t="shared" si="1084"/>
        <v>333754713.46660674</v>
      </c>
      <c r="S1319" s="1">
        <f t="shared" si="1084"/>
        <v>333754713.46660674</v>
      </c>
      <c r="T1319" s="1">
        <f t="shared" si="1084"/>
        <v>333754713.46660674</v>
      </c>
      <c r="U1319" s="1">
        <f t="shared" si="1084"/>
        <v>333754713.46660674</v>
      </c>
      <c r="V1319" s="1">
        <f t="shared" si="1084"/>
        <v>333754713.46660674</v>
      </c>
      <c r="W1319" s="1">
        <f t="shared" si="1084"/>
        <v>333754713.46660674</v>
      </c>
      <c r="X1319" s="1">
        <f t="shared" si="1084"/>
        <v>333754713.46660674</v>
      </c>
      <c r="Y1319" s="1">
        <f t="shared" si="1084"/>
        <v>333754713.46660674</v>
      </c>
      <c r="Z1319" s="1">
        <f t="shared" si="1084"/>
        <v>333754713.46660674</v>
      </c>
      <c r="AA1319" s="1">
        <f t="shared" si="1084"/>
        <v>333754713.46660674</v>
      </c>
    </row>
    <row r="1320" spans="1:27" x14ac:dyDescent="0.35">
      <c r="B1320" s="1" t="s">
        <v>17</v>
      </c>
      <c r="C1320" s="1">
        <f t="shared" si="1085"/>
        <v>0</v>
      </c>
      <c r="D1320" s="1">
        <f t="shared" si="1084"/>
        <v>0</v>
      </c>
      <c r="E1320" s="1">
        <f t="shared" si="1084"/>
        <v>0</v>
      </c>
      <c r="F1320" s="1">
        <f t="shared" si="1084"/>
        <v>0</v>
      </c>
      <c r="G1320" s="1">
        <f t="shared" si="1084"/>
        <v>0</v>
      </c>
      <c r="H1320" s="1">
        <f t="shared" si="1084"/>
        <v>0</v>
      </c>
      <c r="I1320" s="1">
        <f t="shared" si="1084"/>
        <v>0</v>
      </c>
      <c r="J1320" s="1">
        <f t="shared" si="1084"/>
        <v>0</v>
      </c>
      <c r="K1320" s="1">
        <f t="shared" si="1084"/>
        <v>0</v>
      </c>
      <c r="L1320" s="1">
        <f t="shared" si="1084"/>
        <v>0</v>
      </c>
      <c r="M1320" s="1">
        <f t="shared" si="1084"/>
        <v>0</v>
      </c>
      <c r="N1320" s="1">
        <f t="shared" si="1084"/>
        <v>0</v>
      </c>
      <c r="O1320" s="1">
        <f t="shared" si="1084"/>
        <v>0</v>
      </c>
      <c r="P1320" s="1">
        <f t="shared" si="1084"/>
        <v>0</v>
      </c>
      <c r="Q1320" s="1">
        <f t="shared" si="1084"/>
        <v>0</v>
      </c>
      <c r="R1320" s="1">
        <f t="shared" si="1084"/>
        <v>0</v>
      </c>
      <c r="S1320" s="1">
        <f t="shared" si="1084"/>
        <v>0</v>
      </c>
      <c r="T1320" s="1">
        <f t="shared" si="1084"/>
        <v>0</v>
      </c>
      <c r="U1320" s="1">
        <f t="shared" si="1084"/>
        <v>0</v>
      </c>
      <c r="V1320" s="1">
        <f t="shared" si="1084"/>
        <v>0</v>
      </c>
      <c r="W1320" s="1">
        <f t="shared" si="1084"/>
        <v>0</v>
      </c>
      <c r="X1320" s="1">
        <f t="shared" si="1084"/>
        <v>0</v>
      </c>
      <c r="Y1320" s="1">
        <f t="shared" si="1084"/>
        <v>0</v>
      </c>
      <c r="Z1320" s="1">
        <f t="shared" si="1084"/>
        <v>0</v>
      </c>
      <c r="AA1320" s="1">
        <f t="shared" si="1084"/>
        <v>0</v>
      </c>
    </row>
    <row r="1321" spans="1:27" x14ac:dyDescent="0.35">
      <c r="B1321" s="1" t="s">
        <v>18</v>
      </c>
      <c r="C1321" s="1">
        <f t="shared" si="1085"/>
        <v>0</v>
      </c>
      <c r="D1321" s="1">
        <f t="shared" si="1084"/>
        <v>0</v>
      </c>
      <c r="E1321" s="1">
        <f t="shared" si="1084"/>
        <v>0</v>
      </c>
      <c r="F1321" s="1">
        <f t="shared" si="1084"/>
        <v>0</v>
      </c>
      <c r="G1321" s="1">
        <f t="shared" si="1084"/>
        <v>0</v>
      </c>
      <c r="H1321" s="1">
        <f t="shared" si="1084"/>
        <v>0</v>
      </c>
      <c r="I1321" s="1">
        <f t="shared" si="1084"/>
        <v>0</v>
      </c>
      <c r="J1321" s="1">
        <f t="shared" si="1084"/>
        <v>0</v>
      </c>
      <c r="K1321" s="1">
        <f t="shared" si="1084"/>
        <v>0</v>
      </c>
      <c r="L1321" s="1">
        <f t="shared" si="1084"/>
        <v>0</v>
      </c>
      <c r="M1321" s="1">
        <f t="shared" si="1084"/>
        <v>0</v>
      </c>
      <c r="N1321" s="1">
        <f t="shared" si="1084"/>
        <v>0</v>
      </c>
      <c r="O1321" s="1">
        <f t="shared" si="1084"/>
        <v>0</v>
      </c>
      <c r="P1321" s="1">
        <f t="shared" si="1084"/>
        <v>0</v>
      </c>
      <c r="Q1321" s="1">
        <f t="shared" si="1084"/>
        <v>0</v>
      </c>
      <c r="R1321" s="1">
        <f t="shared" si="1084"/>
        <v>0</v>
      </c>
      <c r="S1321" s="1">
        <f t="shared" si="1084"/>
        <v>0</v>
      </c>
      <c r="T1321" s="1">
        <f t="shared" si="1084"/>
        <v>0</v>
      </c>
      <c r="U1321" s="1">
        <f t="shared" si="1084"/>
        <v>0</v>
      </c>
      <c r="V1321" s="1">
        <f t="shared" si="1084"/>
        <v>0</v>
      </c>
      <c r="W1321" s="1">
        <f t="shared" si="1084"/>
        <v>0</v>
      </c>
      <c r="X1321" s="1">
        <f t="shared" si="1084"/>
        <v>0</v>
      </c>
      <c r="Y1321" s="1">
        <f t="shared" si="1084"/>
        <v>0</v>
      </c>
      <c r="Z1321" s="1">
        <f t="shared" si="1084"/>
        <v>0</v>
      </c>
      <c r="AA1321" s="1">
        <f t="shared" si="1084"/>
        <v>0</v>
      </c>
    </row>
    <row r="1322" spans="1:27" x14ac:dyDescent="0.35">
      <c r="B1322" s="1" t="s">
        <v>19</v>
      </c>
      <c r="C1322" s="1">
        <f t="shared" si="1085"/>
        <v>0</v>
      </c>
      <c r="D1322" s="1">
        <f t="shared" si="1084"/>
        <v>0</v>
      </c>
      <c r="E1322" s="1">
        <f t="shared" si="1084"/>
        <v>0</v>
      </c>
      <c r="F1322" s="1">
        <f t="shared" si="1084"/>
        <v>0</v>
      </c>
      <c r="G1322" s="1">
        <f t="shared" si="1084"/>
        <v>0</v>
      </c>
      <c r="H1322" s="1">
        <f t="shared" si="1084"/>
        <v>0</v>
      </c>
      <c r="I1322" s="1">
        <f t="shared" si="1084"/>
        <v>0</v>
      </c>
      <c r="J1322" s="1">
        <f t="shared" si="1084"/>
        <v>0</v>
      </c>
      <c r="K1322" s="1">
        <f t="shared" si="1084"/>
        <v>0</v>
      </c>
      <c r="L1322" s="1">
        <f t="shared" si="1084"/>
        <v>0</v>
      </c>
      <c r="M1322" s="1">
        <f t="shared" si="1084"/>
        <v>0</v>
      </c>
      <c r="N1322" s="1">
        <f t="shared" si="1084"/>
        <v>0</v>
      </c>
      <c r="O1322" s="1">
        <f t="shared" si="1084"/>
        <v>0</v>
      </c>
      <c r="P1322" s="1">
        <f t="shared" si="1084"/>
        <v>0</v>
      </c>
      <c r="Q1322" s="1">
        <f t="shared" si="1084"/>
        <v>0</v>
      </c>
      <c r="R1322" s="1">
        <f t="shared" si="1084"/>
        <v>0</v>
      </c>
      <c r="S1322" s="1">
        <f t="shared" si="1084"/>
        <v>0</v>
      </c>
      <c r="T1322" s="1">
        <f t="shared" si="1084"/>
        <v>0</v>
      </c>
      <c r="U1322" s="1">
        <f t="shared" si="1084"/>
        <v>0</v>
      </c>
      <c r="V1322" s="1">
        <f t="shared" si="1084"/>
        <v>0</v>
      </c>
      <c r="W1322" s="1">
        <f t="shared" si="1084"/>
        <v>0</v>
      </c>
      <c r="X1322" s="1">
        <f t="shared" si="1084"/>
        <v>0</v>
      </c>
      <c r="Y1322" s="1">
        <f t="shared" si="1084"/>
        <v>0</v>
      </c>
      <c r="Z1322" s="1">
        <f t="shared" si="1084"/>
        <v>0</v>
      </c>
      <c r="AA1322" s="1">
        <f t="shared" si="1084"/>
        <v>0</v>
      </c>
    </row>
    <row r="1323" spans="1:27" x14ac:dyDescent="0.35">
      <c r="B1323" s="1" t="s">
        <v>20</v>
      </c>
      <c r="C1323" s="1">
        <f t="shared" si="1085"/>
        <v>0</v>
      </c>
      <c r="D1323" s="1">
        <f t="shared" si="1084"/>
        <v>0</v>
      </c>
      <c r="E1323" s="1">
        <f t="shared" si="1084"/>
        <v>0</v>
      </c>
      <c r="F1323" s="1">
        <f t="shared" si="1084"/>
        <v>0</v>
      </c>
      <c r="G1323" s="1">
        <f t="shared" si="1084"/>
        <v>0</v>
      </c>
      <c r="H1323" s="1">
        <f t="shared" si="1084"/>
        <v>0</v>
      </c>
      <c r="I1323" s="1">
        <f t="shared" si="1084"/>
        <v>0</v>
      </c>
      <c r="J1323" s="1">
        <f t="shared" si="1084"/>
        <v>0</v>
      </c>
      <c r="K1323" s="1">
        <f t="shared" si="1084"/>
        <v>0</v>
      </c>
      <c r="L1323" s="1">
        <f t="shared" si="1084"/>
        <v>0</v>
      </c>
      <c r="M1323" s="1">
        <f t="shared" si="1084"/>
        <v>0</v>
      </c>
      <c r="N1323" s="1">
        <f t="shared" si="1084"/>
        <v>0</v>
      </c>
      <c r="O1323" s="1">
        <f t="shared" si="1084"/>
        <v>0</v>
      </c>
      <c r="P1323" s="1">
        <f t="shared" si="1084"/>
        <v>0</v>
      </c>
      <c r="Q1323" s="1">
        <f t="shared" si="1084"/>
        <v>0</v>
      </c>
      <c r="R1323" s="1">
        <f t="shared" si="1084"/>
        <v>0</v>
      </c>
      <c r="S1323" s="1">
        <f t="shared" si="1084"/>
        <v>0</v>
      </c>
      <c r="T1323" s="1">
        <f t="shared" si="1084"/>
        <v>0</v>
      </c>
      <c r="U1323" s="1">
        <f t="shared" si="1084"/>
        <v>0</v>
      </c>
      <c r="V1323" s="1">
        <f t="shared" si="1084"/>
        <v>0</v>
      </c>
      <c r="W1323" s="1">
        <f t="shared" si="1084"/>
        <v>0</v>
      </c>
      <c r="X1323" s="1">
        <f t="shared" si="1084"/>
        <v>0</v>
      </c>
      <c r="Y1323" s="1">
        <f t="shared" si="1084"/>
        <v>0</v>
      </c>
      <c r="Z1323" s="1">
        <f t="shared" si="1084"/>
        <v>0</v>
      </c>
      <c r="AA1323" s="1">
        <f t="shared" si="1084"/>
        <v>0</v>
      </c>
    </row>
    <row r="1324" spans="1:27" x14ac:dyDescent="0.35">
      <c r="B1324" s="1" t="s">
        <v>21</v>
      </c>
      <c r="C1324" s="1">
        <f t="shared" si="1085"/>
        <v>0</v>
      </c>
      <c r="D1324" s="1">
        <f t="shared" si="1084"/>
        <v>0</v>
      </c>
      <c r="E1324" s="1">
        <f t="shared" si="1084"/>
        <v>0</v>
      </c>
      <c r="F1324" s="1">
        <f t="shared" si="1084"/>
        <v>0</v>
      </c>
      <c r="G1324" s="1">
        <f t="shared" si="1084"/>
        <v>0</v>
      </c>
      <c r="H1324" s="1">
        <f t="shared" si="1084"/>
        <v>0</v>
      </c>
      <c r="I1324" s="1">
        <f t="shared" si="1084"/>
        <v>0</v>
      </c>
      <c r="J1324" s="1">
        <f t="shared" si="1084"/>
        <v>0</v>
      </c>
      <c r="K1324" s="1">
        <f t="shared" si="1084"/>
        <v>0</v>
      </c>
      <c r="L1324" s="1">
        <f t="shared" si="1084"/>
        <v>0</v>
      </c>
      <c r="M1324" s="1">
        <f t="shared" si="1084"/>
        <v>0</v>
      </c>
      <c r="N1324" s="1">
        <f t="shared" si="1084"/>
        <v>0</v>
      </c>
      <c r="O1324" s="1">
        <f t="shared" si="1084"/>
        <v>0</v>
      </c>
      <c r="P1324" s="1">
        <f t="shared" si="1084"/>
        <v>0</v>
      </c>
      <c r="Q1324" s="1">
        <f t="shared" si="1084"/>
        <v>0</v>
      </c>
      <c r="R1324" s="1">
        <f t="shared" si="1084"/>
        <v>0</v>
      </c>
      <c r="S1324" s="1">
        <f t="shared" si="1084"/>
        <v>0</v>
      </c>
      <c r="T1324" s="1">
        <f t="shared" si="1084"/>
        <v>0</v>
      </c>
      <c r="U1324" s="1">
        <f t="shared" si="1084"/>
        <v>0</v>
      </c>
      <c r="V1324" s="1">
        <f t="shared" si="1084"/>
        <v>0</v>
      </c>
      <c r="W1324" s="1">
        <f t="shared" si="1084"/>
        <v>0</v>
      </c>
      <c r="X1324" s="1">
        <f t="shared" si="1084"/>
        <v>0</v>
      </c>
      <c r="Y1324" s="1">
        <f t="shared" si="1084"/>
        <v>0</v>
      </c>
      <c r="Z1324" s="1">
        <f t="shared" si="1084"/>
        <v>0</v>
      </c>
      <c r="AA1324" s="1">
        <f t="shared" si="1084"/>
        <v>0</v>
      </c>
    </row>
    <row r="1325" spans="1:27" x14ac:dyDescent="0.35">
      <c r="B1325" s="1" t="s">
        <v>22</v>
      </c>
      <c r="C1325" s="1">
        <f t="shared" si="1085"/>
        <v>0</v>
      </c>
      <c r="D1325" s="1">
        <f t="shared" si="1084"/>
        <v>0</v>
      </c>
      <c r="E1325" s="1">
        <f t="shared" si="1084"/>
        <v>0</v>
      </c>
      <c r="F1325" s="1">
        <f t="shared" si="1084"/>
        <v>0</v>
      </c>
      <c r="G1325" s="1">
        <f t="shared" si="1084"/>
        <v>0</v>
      </c>
      <c r="H1325" s="1">
        <f t="shared" si="1084"/>
        <v>0</v>
      </c>
      <c r="I1325" s="1">
        <f t="shared" si="1084"/>
        <v>0</v>
      </c>
      <c r="J1325" s="1">
        <f t="shared" si="1084"/>
        <v>0</v>
      </c>
      <c r="K1325" s="1">
        <f t="shared" si="1084"/>
        <v>0</v>
      </c>
      <c r="L1325" s="1">
        <f t="shared" si="1084"/>
        <v>0</v>
      </c>
      <c r="M1325" s="1">
        <f t="shared" si="1084"/>
        <v>0</v>
      </c>
      <c r="N1325" s="1">
        <f t="shared" si="1084"/>
        <v>0</v>
      </c>
      <c r="O1325" s="1">
        <f t="shared" si="1084"/>
        <v>0</v>
      </c>
      <c r="P1325" s="1">
        <f t="shared" si="1084"/>
        <v>0</v>
      </c>
      <c r="Q1325" s="1">
        <f t="shared" si="1084"/>
        <v>0</v>
      </c>
      <c r="R1325" s="1">
        <f t="shared" si="1084"/>
        <v>0</v>
      </c>
      <c r="S1325" s="1">
        <f t="shared" si="1084"/>
        <v>0</v>
      </c>
      <c r="T1325" s="1">
        <f t="shared" si="1084"/>
        <v>0</v>
      </c>
      <c r="U1325" s="1">
        <f t="shared" si="1084"/>
        <v>0</v>
      </c>
      <c r="V1325" s="1">
        <f t="shared" si="1084"/>
        <v>0</v>
      </c>
      <c r="W1325" s="1">
        <f t="shared" si="1084"/>
        <v>0</v>
      </c>
      <c r="X1325" s="1">
        <f t="shared" si="1084"/>
        <v>0</v>
      </c>
      <c r="Y1325" s="1">
        <f t="shared" si="1084"/>
        <v>0</v>
      </c>
      <c r="Z1325" s="1">
        <f t="shared" si="1084"/>
        <v>0</v>
      </c>
      <c r="AA1325" s="1">
        <f t="shared" si="1084"/>
        <v>0</v>
      </c>
    </row>
    <row r="1326" spans="1:27" x14ac:dyDescent="0.35">
      <c r="B1326" s="1" t="s">
        <v>23</v>
      </c>
      <c r="C1326" s="1">
        <f t="shared" si="1085"/>
        <v>254248995</v>
      </c>
      <c r="D1326" s="1">
        <f t="shared" si="1084"/>
        <v>141741760</v>
      </c>
      <c r="E1326" s="1">
        <f t="shared" si="1084"/>
        <v>323348755</v>
      </c>
      <c r="F1326" s="1">
        <f t="shared" si="1084"/>
        <v>358784640</v>
      </c>
      <c r="G1326" s="1">
        <f t="shared" si="1084"/>
        <v>162330664</v>
      </c>
      <c r="H1326" s="1">
        <f t="shared" si="1084"/>
        <v>279402653.77777779</v>
      </c>
      <c r="I1326" s="1">
        <f t="shared" si="1084"/>
        <v>668537507.3461107</v>
      </c>
      <c r="J1326" s="1">
        <f t="shared" si="1084"/>
        <v>668537507.3461107</v>
      </c>
      <c r="K1326" s="1">
        <f t="shared" si="1084"/>
        <v>668537507.3461107</v>
      </c>
      <c r="L1326" s="1">
        <f t="shared" si="1084"/>
        <v>668537507.3461107</v>
      </c>
      <c r="M1326" s="1">
        <f t="shared" si="1084"/>
        <v>668537507.3461107</v>
      </c>
      <c r="N1326" s="1">
        <f t="shared" si="1084"/>
        <v>668537507.3461107</v>
      </c>
      <c r="O1326" s="1">
        <f t="shared" si="1084"/>
        <v>668537507.3461107</v>
      </c>
      <c r="P1326" s="1">
        <f t="shared" si="1084"/>
        <v>668537507.3461107</v>
      </c>
      <c r="Q1326" s="1">
        <f t="shared" si="1084"/>
        <v>668537507.3461107</v>
      </c>
      <c r="R1326" s="1">
        <f t="shared" si="1084"/>
        <v>668537507.3461107</v>
      </c>
      <c r="S1326" s="1">
        <f t="shared" si="1084"/>
        <v>668537507.3461107</v>
      </c>
      <c r="T1326" s="1">
        <f t="shared" si="1084"/>
        <v>668537507.3461107</v>
      </c>
      <c r="U1326" s="1">
        <f t="shared" si="1084"/>
        <v>668537507.3461107</v>
      </c>
      <c r="V1326" s="1">
        <f t="shared" si="1084"/>
        <v>668537507.3461107</v>
      </c>
      <c r="W1326" s="1">
        <f t="shared" si="1084"/>
        <v>668537507.3461107</v>
      </c>
      <c r="X1326" s="1">
        <f t="shared" si="1084"/>
        <v>668537507.3461107</v>
      </c>
      <c r="Y1326" s="1">
        <f t="shared" si="1084"/>
        <v>668537507.3461107</v>
      </c>
      <c r="Z1326" s="1">
        <f t="shared" si="1084"/>
        <v>668537507.3461107</v>
      </c>
      <c r="AA1326" s="1">
        <f t="shared" si="1084"/>
        <v>668537507.3461107</v>
      </c>
    </row>
    <row r="1327" spans="1:27" x14ac:dyDescent="0.35">
      <c r="B1327" s="1" t="s">
        <v>42</v>
      </c>
      <c r="C1327" s="1">
        <f t="shared" si="1085"/>
        <v>8220000</v>
      </c>
      <c r="D1327" s="1">
        <f t="shared" si="1084"/>
        <v>8220000</v>
      </c>
      <c r="E1327" s="1">
        <f t="shared" si="1084"/>
        <v>8220000</v>
      </c>
      <c r="F1327" s="1">
        <f t="shared" si="1084"/>
        <v>21300000</v>
      </c>
      <c r="G1327" s="1">
        <f t="shared" si="1084"/>
        <v>8430000</v>
      </c>
      <c r="H1327" s="1">
        <f t="shared" si="1084"/>
        <v>12650000</v>
      </c>
      <c r="I1327" s="1">
        <f t="shared" si="1084"/>
        <v>33410030.714137223</v>
      </c>
      <c r="J1327" s="1">
        <f t="shared" si="1084"/>
        <v>33410030.714137223</v>
      </c>
      <c r="K1327" s="1">
        <f t="shared" si="1084"/>
        <v>33410030.714137223</v>
      </c>
      <c r="L1327" s="1">
        <f t="shared" si="1084"/>
        <v>33410030.714137223</v>
      </c>
      <c r="M1327" s="1">
        <f t="shared" si="1084"/>
        <v>33410030.714137223</v>
      </c>
      <c r="N1327" s="1">
        <f t="shared" si="1084"/>
        <v>33410030.714137223</v>
      </c>
      <c r="O1327" s="1">
        <f t="shared" si="1084"/>
        <v>33410030.714137223</v>
      </c>
      <c r="P1327" s="1">
        <f t="shared" si="1084"/>
        <v>33410030.714137223</v>
      </c>
      <c r="Q1327" s="1">
        <f t="shared" si="1084"/>
        <v>33410030.714137223</v>
      </c>
      <c r="R1327" s="1">
        <f t="shared" si="1084"/>
        <v>33410030.714137223</v>
      </c>
      <c r="S1327" s="1">
        <f t="shared" si="1084"/>
        <v>33410030.714137223</v>
      </c>
      <c r="T1327" s="1">
        <f t="shared" si="1084"/>
        <v>33410030.714137223</v>
      </c>
      <c r="U1327" s="1">
        <f t="shared" si="1084"/>
        <v>33410030.714137223</v>
      </c>
      <c r="V1327" s="1">
        <f t="shared" si="1084"/>
        <v>33410030.714137223</v>
      </c>
      <c r="W1327" s="1">
        <f t="shared" si="1084"/>
        <v>33410030.714137223</v>
      </c>
      <c r="X1327" s="1">
        <f t="shared" si="1084"/>
        <v>33410030.714137223</v>
      </c>
      <c r="Y1327" s="1">
        <f t="shared" si="1084"/>
        <v>33410030.714137223</v>
      </c>
      <c r="Z1327" s="1">
        <f t="shared" si="1084"/>
        <v>33410030.714137223</v>
      </c>
      <c r="AA1327" s="1">
        <f t="shared" si="1084"/>
        <v>33410030.714137223</v>
      </c>
    </row>
    <row r="1328" spans="1:27" x14ac:dyDescent="0.35">
      <c r="B1328" s="1" t="s">
        <v>24</v>
      </c>
      <c r="C1328" s="1">
        <f t="shared" si="1085"/>
        <v>0</v>
      </c>
      <c r="D1328" s="1">
        <f t="shared" si="1084"/>
        <v>0</v>
      </c>
      <c r="E1328" s="1">
        <f t="shared" si="1084"/>
        <v>0</v>
      </c>
      <c r="F1328" s="1">
        <f t="shared" si="1084"/>
        <v>11577077.529999999</v>
      </c>
      <c r="G1328" s="1">
        <f t="shared" si="1084"/>
        <v>8102768.5</v>
      </c>
      <c r="H1328" s="1">
        <f t="shared" si="1084"/>
        <v>6559948.6766666668</v>
      </c>
      <c r="I1328" s="1">
        <f t="shared" si="1084"/>
        <v>32113136.945971955</v>
      </c>
      <c r="J1328" s="1">
        <f t="shared" ref="D1328:AA1338" si="1086">J1304*J1205</f>
        <v>32113136.945971955</v>
      </c>
      <c r="K1328" s="1">
        <f t="shared" si="1086"/>
        <v>32113136.945971955</v>
      </c>
      <c r="L1328" s="1">
        <f t="shared" si="1086"/>
        <v>32113136.945971955</v>
      </c>
      <c r="M1328" s="1">
        <f t="shared" si="1086"/>
        <v>32113136.945971955</v>
      </c>
      <c r="N1328" s="1">
        <f t="shared" si="1086"/>
        <v>32113136.945971955</v>
      </c>
      <c r="O1328" s="1">
        <f t="shared" si="1086"/>
        <v>32113136.945971955</v>
      </c>
      <c r="P1328" s="1">
        <f t="shared" si="1086"/>
        <v>32113136.945971955</v>
      </c>
      <c r="Q1328" s="1">
        <f t="shared" si="1086"/>
        <v>32113136.945971955</v>
      </c>
      <c r="R1328" s="1">
        <f t="shared" si="1086"/>
        <v>32113136.945971955</v>
      </c>
      <c r="S1328" s="1">
        <f t="shared" si="1086"/>
        <v>32113136.945971955</v>
      </c>
      <c r="T1328" s="1">
        <f t="shared" si="1086"/>
        <v>32113136.945971955</v>
      </c>
      <c r="U1328" s="1">
        <f t="shared" si="1086"/>
        <v>32113136.945971955</v>
      </c>
      <c r="V1328" s="1">
        <f t="shared" si="1086"/>
        <v>32113136.945971955</v>
      </c>
      <c r="W1328" s="1">
        <f t="shared" si="1086"/>
        <v>32113136.945971955</v>
      </c>
      <c r="X1328" s="1">
        <f t="shared" si="1086"/>
        <v>32113136.945971955</v>
      </c>
      <c r="Y1328" s="1">
        <f t="shared" si="1086"/>
        <v>32113136.945971955</v>
      </c>
      <c r="Z1328" s="1">
        <f t="shared" si="1086"/>
        <v>32113136.945971955</v>
      </c>
      <c r="AA1328" s="1">
        <f t="shared" si="1086"/>
        <v>32113136.945971955</v>
      </c>
    </row>
    <row r="1329" spans="1:27" x14ac:dyDescent="0.35">
      <c r="B1329" s="1" t="s">
        <v>25</v>
      </c>
      <c r="C1329" s="1">
        <f t="shared" si="1085"/>
        <v>0</v>
      </c>
      <c r="D1329" s="1">
        <f t="shared" si="1086"/>
        <v>0</v>
      </c>
      <c r="E1329" s="1">
        <f t="shared" si="1086"/>
        <v>0</v>
      </c>
      <c r="F1329" s="1">
        <f t="shared" si="1086"/>
        <v>0</v>
      </c>
      <c r="G1329" s="1">
        <f t="shared" si="1086"/>
        <v>0</v>
      </c>
      <c r="H1329" s="1">
        <f t="shared" si="1086"/>
        <v>0</v>
      </c>
      <c r="I1329" s="1">
        <f t="shared" si="1086"/>
        <v>0</v>
      </c>
      <c r="J1329" s="1">
        <f t="shared" si="1086"/>
        <v>0</v>
      </c>
      <c r="K1329" s="1">
        <f t="shared" si="1086"/>
        <v>0</v>
      </c>
      <c r="L1329" s="1">
        <f t="shared" si="1086"/>
        <v>0</v>
      </c>
      <c r="M1329" s="1">
        <f t="shared" si="1086"/>
        <v>0</v>
      </c>
      <c r="N1329" s="1">
        <f t="shared" si="1086"/>
        <v>0</v>
      </c>
      <c r="O1329" s="1">
        <f t="shared" si="1086"/>
        <v>0</v>
      </c>
      <c r="P1329" s="1">
        <f t="shared" si="1086"/>
        <v>0</v>
      </c>
      <c r="Q1329" s="1">
        <f t="shared" si="1086"/>
        <v>0</v>
      </c>
      <c r="R1329" s="1">
        <f t="shared" si="1086"/>
        <v>0</v>
      </c>
      <c r="S1329" s="1">
        <f t="shared" si="1086"/>
        <v>0</v>
      </c>
      <c r="T1329" s="1">
        <f t="shared" si="1086"/>
        <v>0</v>
      </c>
      <c r="U1329" s="1">
        <f t="shared" si="1086"/>
        <v>0</v>
      </c>
      <c r="V1329" s="1">
        <f t="shared" si="1086"/>
        <v>0</v>
      </c>
      <c r="W1329" s="1">
        <f t="shared" si="1086"/>
        <v>0</v>
      </c>
      <c r="X1329" s="1">
        <f t="shared" si="1086"/>
        <v>0</v>
      </c>
      <c r="Y1329" s="1">
        <f t="shared" si="1086"/>
        <v>0</v>
      </c>
      <c r="Z1329" s="1">
        <f t="shared" si="1086"/>
        <v>0</v>
      </c>
      <c r="AA1329" s="1">
        <f t="shared" si="1086"/>
        <v>0</v>
      </c>
    </row>
    <row r="1330" spans="1:27" x14ac:dyDescent="0.35">
      <c r="B1330" s="1" t="s">
        <v>26</v>
      </c>
      <c r="C1330" s="1">
        <f t="shared" si="1085"/>
        <v>0</v>
      </c>
      <c r="D1330" s="1">
        <f t="shared" si="1086"/>
        <v>0</v>
      </c>
      <c r="E1330" s="1">
        <f t="shared" si="1086"/>
        <v>0</v>
      </c>
      <c r="F1330" s="1">
        <f t="shared" si="1086"/>
        <v>0</v>
      </c>
      <c r="G1330" s="1">
        <f t="shared" si="1086"/>
        <v>0</v>
      </c>
      <c r="H1330" s="1">
        <f t="shared" si="1086"/>
        <v>0</v>
      </c>
      <c r="I1330" s="1">
        <f t="shared" si="1086"/>
        <v>0</v>
      </c>
      <c r="J1330" s="1">
        <f t="shared" si="1086"/>
        <v>0</v>
      </c>
      <c r="K1330" s="1">
        <f t="shared" si="1086"/>
        <v>0</v>
      </c>
      <c r="L1330" s="1">
        <f t="shared" si="1086"/>
        <v>0</v>
      </c>
      <c r="M1330" s="1">
        <f t="shared" si="1086"/>
        <v>0</v>
      </c>
      <c r="N1330" s="1">
        <f t="shared" si="1086"/>
        <v>0</v>
      </c>
      <c r="O1330" s="1">
        <f t="shared" si="1086"/>
        <v>0</v>
      </c>
      <c r="P1330" s="1">
        <f t="shared" si="1086"/>
        <v>0</v>
      </c>
      <c r="Q1330" s="1">
        <f t="shared" si="1086"/>
        <v>0</v>
      </c>
      <c r="R1330" s="1">
        <f t="shared" si="1086"/>
        <v>0</v>
      </c>
      <c r="S1330" s="1">
        <f t="shared" si="1086"/>
        <v>0</v>
      </c>
      <c r="T1330" s="1">
        <f t="shared" si="1086"/>
        <v>0</v>
      </c>
      <c r="U1330" s="1">
        <f t="shared" si="1086"/>
        <v>0</v>
      </c>
      <c r="V1330" s="1">
        <f t="shared" si="1086"/>
        <v>0</v>
      </c>
      <c r="W1330" s="1">
        <f t="shared" si="1086"/>
        <v>0</v>
      </c>
      <c r="X1330" s="1">
        <f t="shared" si="1086"/>
        <v>0</v>
      </c>
      <c r="Y1330" s="1">
        <f t="shared" si="1086"/>
        <v>0</v>
      </c>
      <c r="Z1330" s="1">
        <f t="shared" si="1086"/>
        <v>0</v>
      </c>
      <c r="AA1330" s="1">
        <f t="shared" si="1086"/>
        <v>0</v>
      </c>
    </row>
    <row r="1331" spans="1:27" x14ac:dyDescent="0.35">
      <c r="B1331" s="1" t="s">
        <v>43</v>
      </c>
      <c r="C1331" s="1">
        <f t="shared" si="1085"/>
        <v>8830150.1999999993</v>
      </c>
      <c r="D1331" s="1">
        <f t="shared" si="1086"/>
        <v>8830150.1999999993</v>
      </c>
      <c r="E1331" s="1">
        <f t="shared" si="1086"/>
        <v>8830150.1999999993</v>
      </c>
      <c r="F1331" s="1">
        <f t="shared" si="1086"/>
        <v>3722514.3</v>
      </c>
      <c r="G1331" s="1">
        <f t="shared" si="1086"/>
        <v>86570100</v>
      </c>
      <c r="H1331" s="1">
        <f t="shared" si="1086"/>
        <v>33040921.499999996</v>
      </c>
      <c r="I1331" s="1">
        <f t="shared" si="1086"/>
        <v>343097236.05289805</v>
      </c>
      <c r="J1331" s="1">
        <f t="shared" si="1086"/>
        <v>343097236.05289805</v>
      </c>
      <c r="K1331" s="1">
        <f t="shared" si="1086"/>
        <v>343097236.05289805</v>
      </c>
      <c r="L1331" s="1">
        <f t="shared" si="1086"/>
        <v>343097236.05289805</v>
      </c>
      <c r="M1331" s="1">
        <f t="shared" si="1086"/>
        <v>343097236.05289805</v>
      </c>
      <c r="N1331" s="1">
        <f t="shared" si="1086"/>
        <v>343097236.05289805</v>
      </c>
      <c r="O1331" s="1">
        <f t="shared" si="1086"/>
        <v>343097236.05289805</v>
      </c>
      <c r="P1331" s="1">
        <f t="shared" si="1086"/>
        <v>343097236.05289805</v>
      </c>
      <c r="Q1331" s="1">
        <f t="shared" si="1086"/>
        <v>343097236.05289805</v>
      </c>
      <c r="R1331" s="1">
        <f t="shared" si="1086"/>
        <v>343097236.05289805</v>
      </c>
      <c r="S1331" s="1">
        <f t="shared" si="1086"/>
        <v>343097236.05289805</v>
      </c>
      <c r="T1331" s="1">
        <f t="shared" si="1086"/>
        <v>343097236.05289805</v>
      </c>
      <c r="U1331" s="1">
        <f t="shared" si="1086"/>
        <v>343097236.05289805</v>
      </c>
      <c r="V1331" s="1">
        <f t="shared" si="1086"/>
        <v>343097236.05289805</v>
      </c>
      <c r="W1331" s="1">
        <f t="shared" si="1086"/>
        <v>343097236.05289805</v>
      </c>
      <c r="X1331" s="1">
        <f t="shared" si="1086"/>
        <v>343097236.05289805</v>
      </c>
      <c r="Y1331" s="1">
        <f t="shared" si="1086"/>
        <v>343097236.05289805</v>
      </c>
      <c r="Z1331" s="1">
        <f t="shared" si="1086"/>
        <v>343097236.05289805</v>
      </c>
      <c r="AA1331" s="1">
        <f t="shared" si="1086"/>
        <v>343097236.05289805</v>
      </c>
    </row>
    <row r="1332" spans="1:27" x14ac:dyDescent="0.35">
      <c r="B1332" s="1" t="s">
        <v>27</v>
      </c>
      <c r="C1332" s="1">
        <f t="shared" si="1085"/>
        <v>41889926.960000001</v>
      </c>
      <c r="D1332" s="1">
        <f t="shared" si="1086"/>
        <v>41889926.960000001</v>
      </c>
      <c r="E1332" s="1">
        <f t="shared" si="1086"/>
        <v>41889926.960000001</v>
      </c>
      <c r="F1332" s="1">
        <f t="shared" si="1086"/>
        <v>39898314.840000004</v>
      </c>
      <c r="G1332" s="1">
        <f t="shared" si="1086"/>
        <v>41842732.359999999</v>
      </c>
      <c r="H1332" s="1">
        <f t="shared" si="1086"/>
        <v>41210324.720000006</v>
      </c>
      <c r="I1332" s="1">
        <f t="shared" si="1086"/>
        <v>165832381.17568484</v>
      </c>
      <c r="J1332" s="1">
        <f t="shared" si="1086"/>
        <v>165832381.17568484</v>
      </c>
      <c r="K1332" s="1">
        <f t="shared" si="1086"/>
        <v>165832381.17568484</v>
      </c>
      <c r="L1332" s="1">
        <f t="shared" si="1086"/>
        <v>165832381.17568484</v>
      </c>
      <c r="M1332" s="1">
        <f t="shared" si="1086"/>
        <v>165832381.17568484</v>
      </c>
      <c r="N1332" s="1">
        <f t="shared" si="1086"/>
        <v>165832381.17568484</v>
      </c>
      <c r="O1332" s="1">
        <f t="shared" si="1086"/>
        <v>165832381.17568484</v>
      </c>
      <c r="P1332" s="1">
        <f t="shared" si="1086"/>
        <v>165832381.17568484</v>
      </c>
      <c r="Q1332" s="1">
        <f t="shared" si="1086"/>
        <v>165832381.17568484</v>
      </c>
      <c r="R1332" s="1">
        <f t="shared" si="1086"/>
        <v>165832381.17568484</v>
      </c>
      <c r="S1332" s="1">
        <f t="shared" si="1086"/>
        <v>165832381.17568484</v>
      </c>
      <c r="T1332" s="1">
        <f t="shared" si="1086"/>
        <v>165832381.17568484</v>
      </c>
      <c r="U1332" s="1">
        <f t="shared" si="1086"/>
        <v>165832381.17568484</v>
      </c>
      <c r="V1332" s="1">
        <f t="shared" si="1086"/>
        <v>165832381.17568484</v>
      </c>
      <c r="W1332" s="1">
        <f t="shared" si="1086"/>
        <v>165832381.17568484</v>
      </c>
      <c r="X1332" s="1">
        <f t="shared" si="1086"/>
        <v>165832381.17568484</v>
      </c>
      <c r="Y1332" s="1">
        <f t="shared" si="1086"/>
        <v>165832381.17568484</v>
      </c>
      <c r="Z1332" s="1">
        <f t="shared" si="1086"/>
        <v>165832381.17568484</v>
      </c>
      <c r="AA1332" s="1">
        <f t="shared" si="1086"/>
        <v>165832381.17568484</v>
      </c>
    </row>
    <row r="1333" spans="1:27" x14ac:dyDescent="0.35">
      <c r="B1333" s="1" t="s">
        <v>28</v>
      </c>
      <c r="C1333" s="1">
        <f t="shared" si="1085"/>
        <v>632320700</v>
      </c>
      <c r="D1333" s="1">
        <f t="shared" si="1086"/>
        <v>462792500</v>
      </c>
      <c r="E1333" s="1">
        <f t="shared" si="1086"/>
        <v>559248200</v>
      </c>
      <c r="F1333" s="1">
        <f t="shared" si="1086"/>
        <v>531967800</v>
      </c>
      <c r="G1333" s="1">
        <f t="shared" si="1086"/>
        <v>521065500</v>
      </c>
      <c r="H1333" s="1">
        <f t="shared" si="1086"/>
        <v>540114166.66666675</v>
      </c>
      <c r="I1333" s="1">
        <f t="shared" si="1086"/>
        <v>1898265073.4825675</v>
      </c>
      <c r="J1333" s="1">
        <f t="shared" si="1086"/>
        <v>1898265073.4825675</v>
      </c>
      <c r="K1333" s="1">
        <f t="shared" si="1086"/>
        <v>1898265073.4825675</v>
      </c>
      <c r="L1333" s="1">
        <f t="shared" si="1086"/>
        <v>1898265073.4825675</v>
      </c>
      <c r="M1333" s="1">
        <f t="shared" si="1086"/>
        <v>1898265073.4825675</v>
      </c>
      <c r="N1333" s="1">
        <f t="shared" si="1086"/>
        <v>1898265073.4825675</v>
      </c>
      <c r="O1333" s="1">
        <f t="shared" si="1086"/>
        <v>1898265073.4825675</v>
      </c>
      <c r="P1333" s="1">
        <f t="shared" si="1086"/>
        <v>1898265073.4825675</v>
      </c>
      <c r="Q1333" s="1">
        <f t="shared" si="1086"/>
        <v>1898265073.4825675</v>
      </c>
      <c r="R1333" s="1">
        <f t="shared" si="1086"/>
        <v>1898265073.4825675</v>
      </c>
      <c r="S1333" s="1">
        <f t="shared" si="1086"/>
        <v>1898265073.4825675</v>
      </c>
      <c r="T1333" s="1">
        <f t="shared" si="1086"/>
        <v>1898265073.4825675</v>
      </c>
      <c r="U1333" s="1">
        <f t="shared" si="1086"/>
        <v>1898265073.4825675</v>
      </c>
      <c r="V1333" s="1">
        <f t="shared" si="1086"/>
        <v>1898265073.4825675</v>
      </c>
      <c r="W1333" s="1">
        <f t="shared" si="1086"/>
        <v>1898265073.4825675</v>
      </c>
      <c r="X1333" s="1">
        <f t="shared" si="1086"/>
        <v>1898265073.4825675</v>
      </c>
      <c r="Y1333" s="1">
        <f t="shared" si="1086"/>
        <v>1898265073.4825675</v>
      </c>
      <c r="Z1333" s="1">
        <f t="shared" si="1086"/>
        <v>1898265073.4825675</v>
      </c>
      <c r="AA1333" s="1">
        <f t="shared" si="1086"/>
        <v>1898265073.4825675</v>
      </c>
    </row>
    <row r="1334" spans="1:27" x14ac:dyDescent="0.35">
      <c r="B1334" s="1" t="s">
        <v>29</v>
      </c>
      <c r="C1334" s="1">
        <f t="shared" si="1085"/>
        <v>0</v>
      </c>
      <c r="D1334" s="1">
        <f t="shared" si="1086"/>
        <v>0</v>
      </c>
      <c r="E1334" s="1">
        <f t="shared" si="1086"/>
        <v>0</v>
      </c>
      <c r="F1334" s="1">
        <f t="shared" si="1086"/>
        <v>0</v>
      </c>
      <c r="G1334" s="1">
        <f t="shared" si="1086"/>
        <v>0</v>
      </c>
      <c r="H1334" s="1">
        <f t="shared" si="1086"/>
        <v>0</v>
      </c>
      <c r="I1334" s="1">
        <f t="shared" si="1086"/>
        <v>0</v>
      </c>
      <c r="J1334" s="1">
        <f t="shared" si="1086"/>
        <v>0</v>
      </c>
      <c r="K1334" s="1">
        <f t="shared" si="1086"/>
        <v>0</v>
      </c>
      <c r="L1334" s="1">
        <f t="shared" si="1086"/>
        <v>0</v>
      </c>
      <c r="M1334" s="1">
        <f t="shared" si="1086"/>
        <v>0</v>
      </c>
      <c r="N1334" s="1">
        <f t="shared" si="1086"/>
        <v>0</v>
      </c>
      <c r="O1334" s="1">
        <f t="shared" si="1086"/>
        <v>0</v>
      </c>
      <c r="P1334" s="1">
        <f t="shared" si="1086"/>
        <v>0</v>
      </c>
      <c r="Q1334" s="1">
        <f t="shared" si="1086"/>
        <v>0</v>
      </c>
      <c r="R1334" s="1">
        <f t="shared" si="1086"/>
        <v>0</v>
      </c>
      <c r="S1334" s="1">
        <f t="shared" si="1086"/>
        <v>0</v>
      </c>
      <c r="T1334" s="1">
        <f t="shared" si="1086"/>
        <v>0</v>
      </c>
      <c r="U1334" s="1">
        <f t="shared" si="1086"/>
        <v>0</v>
      </c>
      <c r="V1334" s="1">
        <f t="shared" si="1086"/>
        <v>0</v>
      </c>
      <c r="W1334" s="1">
        <f t="shared" si="1086"/>
        <v>0</v>
      </c>
      <c r="X1334" s="1">
        <f t="shared" si="1086"/>
        <v>0</v>
      </c>
      <c r="Y1334" s="1">
        <f t="shared" si="1086"/>
        <v>0</v>
      </c>
      <c r="Z1334" s="1">
        <f t="shared" si="1086"/>
        <v>0</v>
      </c>
      <c r="AA1334" s="1">
        <f t="shared" si="1086"/>
        <v>0</v>
      </c>
    </row>
    <row r="1335" spans="1:27" x14ac:dyDescent="0.35">
      <c r="B1335" s="1" t="s">
        <v>30</v>
      </c>
      <c r="C1335" s="1">
        <f t="shared" si="1085"/>
        <v>0</v>
      </c>
      <c r="D1335" s="1">
        <f t="shared" si="1086"/>
        <v>0</v>
      </c>
      <c r="E1335" s="1">
        <f t="shared" si="1086"/>
        <v>0</v>
      </c>
      <c r="F1335" s="1">
        <f t="shared" si="1086"/>
        <v>0</v>
      </c>
      <c r="G1335" s="1">
        <f t="shared" si="1086"/>
        <v>0</v>
      </c>
      <c r="H1335" s="1">
        <f t="shared" si="1086"/>
        <v>0</v>
      </c>
      <c r="I1335" s="1">
        <f t="shared" si="1086"/>
        <v>0</v>
      </c>
      <c r="J1335" s="1">
        <f t="shared" si="1086"/>
        <v>0</v>
      </c>
      <c r="K1335" s="1">
        <f t="shared" si="1086"/>
        <v>0</v>
      </c>
      <c r="L1335" s="1">
        <f t="shared" si="1086"/>
        <v>0</v>
      </c>
      <c r="M1335" s="1">
        <f t="shared" si="1086"/>
        <v>0</v>
      </c>
      <c r="N1335" s="1">
        <f t="shared" si="1086"/>
        <v>0</v>
      </c>
      <c r="O1335" s="1">
        <f t="shared" si="1086"/>
        <v>0</v>
      </c>
      <c r="P1335" s="1">
        <f t="shared" si="1086"/>
        <v>0</v>
      </c>
      <c r="Q1335" s="1">
        <f t="shared" si="1086"/>
        <v>0</v>
      </c>
      <c r="R1335" s="1">
        <f t="shared" si="1086"/>
        <v>0</v>
      </c>
      <c r="S1335" s="1">
        <f t="shared" si="1086"/>
        <v>0</v>
      </c>
      <c r="T1335" s="1">
        <f t="shared" si="1086"/>
        <v>0</v>
      </c>
      <c r="U1335" s="1">
        <f t="shared" si="1086"/>
        <v>0</v>
      </c>
      <c r="V1335" s="1">
        <f t="shared" si="1086"/>
        <v>0</v>
      </c>
      <c r="W1335" s="1">
        <f t="shared" si="1086"/>
        <v>0</v>
      </c>
      <c r="X1335" s="1">
        <f t="shared" si="1086"/>
        <v>0</v>
      </c>
      <c r="Y1335" s="1">
        <f t="shared" si="1086"/>
        <v>0</v>
      </c>
      <c r="Z1335" s="1">
        <f t="shared" si="1086"/>
        <v>0</v>
      </c>
      <c r="AA1335" s="1">
        <f t="shared" si="1086"/>
        <v>0</v>
      </c>
    </row>
    <row r="1336" spans="1:27" x14ac:dyDescent="0.35">
      <c r="B1336" s="1" t="s">
        <v>31</v>
      </c>
      <c r="C1336" s="1">
        <f t="shared" si="1085"/>
        <v>0</v>
      </c>
      <c r="D1336" s="1">
        <f t="shared" si="1086"/>
        <v>0</v>
      </c>
      <c r="E1336" s="1">
        <f t="shared" si="1086"/>
        <v>0</v>
      </c>
      <c r="F1336" s="1">
        <f t="shared" si="1086"/>
        <v>0</v>
      </c>
      <c r="G1336" s="1">
        <f t="shared" si="1086"/>
        <v>0</v>
      </c>
      <c r="H1336" s="1">
        <f t="shared" si="1086"/>
        <v>0</v>
      </c>
      <c r="I1336" s="1">
        <f t="shared" si="1086"/>
        <v>0</v>
      </c>
      <c r="J1336" s="1">
        <f t="shared" si="1086"/>
        <v>0</v>
      </c>
      <c r="K1336" s="1">
        <f t="shared" si="1086"/>
        <v>0</v>
      </c>
      <c r="L1336" s="1">
        <f t="shared" si="1086"/>
        <v>0</v>
      </c>
      <c r="M1336" s="1">
        <f t="shared" si="1086"/>
        <v>0</v>
      </c>
      <c r="N1336" s="1">
        <f t="shared" si="1086"/>
        <v>0</v>
      </c>
      <c r="O1336" s="1">
        <f t="shared" si="1086"/>
        <v>0</v>
      </c>
      <c r="P1336" s="1">
        <f t="shared" si="1086"/>
        <v>0</v>
      </c>
      <c r="Q1336" s="1">
        <f t="shared" si="1086"/>
        <v>0</v>
      </c>
      <c r="R1336" s="1">
        <f t="shared" si="1086"/>
        <v>0</v>
      </c>
      <c r="S1336" s="1">
        <f t="shared" si="1086"/>
        <v>0</v>
      </c>
      <c r="T1336" s="1">
        <f t="shared" si="1086"/>
        <v>0</v>
      </c>
      <c r="U1336" s="1">
        <f t="shared" si="1086"/>
        <v>0</v>
      </c>
      <c r="V1336" s="1">
        <f t="shared" si="1086"/>
        <v>0</v>
      </c>
      <c r="W1336" s="1">
        <f t="shared" si="1086"/>
        <v>0</v>
      </c>
      <c r="X1336" s="1">
        <f t="shared" si="1086"/>
        <v>0</v>
      </c>
      <c r="Y1336" s="1">
        <f t="shared" si="1086"/>
        <v>0</v>
      </c>
      <c r="Z1336" s="1">
        <f t="shared" si="1086"/>
        <v>0</v>
      </c>
      <c r="AA1336" s="1">
        <f t="shared" si="1086"/>
        <v>0</v>
      </c>
    </row>
    <row r="1337" spans="1:27" x14ac:dyDescent="0.35">
      <c r="B1337" s="1" t="s">
        <v>32</v>
      </c>
      <c r="C1337" s="1">
        <f t="shared" si="1085"/>
        <v>3520000</v>
      </c>
      <c r="D1337" s="1">
        <f t="shared" si="1086"/>
        <v>3520000</v>
      </c>
      <c r="E1337" s="1">
        <f t="shared" si="1086"/>
        <v>3520000</v>
      </c>
      <c r="F1337" s="1">
        <f t="shared" si="1086"/>
        <v>11395000</v>
      </c>
      <c r="G1337" s="1">
        <f t="shared" si="1086"/>
        <v>14240000</v>
      </c>
      <c r="H1337" s="1">
        <f t="shared" si="1086"/>
        <v>9718333.333333334</v>
      </c>
      <c r="I1337" s="1">
        <f t="shared" si="1086"/>
        <v>56436398.264450066</v>
      </c>
      <c r="J1337" s="1">
        <f t="shared" si="1086"/>
        <v>56436398.264450066</v>
      </c>
      <c r="K1337" s="1">
        <f t="shared" si="1086"/>
        <v>56436398.264450066</v>
      </c>
      <c r="L1337" s="1">
        <f t="shared" si="1086"/>
        <v>56436398.264450066</v>
      </c>
      <c r="M1337" s="1">
        <f t="shared" si="1086"/>
        <v>56436398.264450066</v>
      </c>
      <c r="N1337" s="1">
        <f t="shared" si="1086"/>
        <v>56436398.264450066</v>
      </c>
      <c r="O1337" s="1">
        <f t="shared" si="1086"/>
        <v>56436398.264450066</v>
      </c>
      <c r="P1337" s="1">
        <f t="shared" si="1086"/>
        <v>56436398.264450066</v>
      </c>
      <c r="Q1337" s="1">
        <f t="shared" si="1086"/>
        <v>56436398.264450066</v>
      </c>
      <c r="R1337" s="1">
        <f t="shared" si="1086"/>
        <v>56436398.264450066</v>
      </c>
      <c r="S1337" s="1">
        <f t="shared" si="1086"/>
        <v>56436398.264450066</v>
      </c>
      <c r="T1337" s="1">
        <f t="shared" si="1086"/>
        <v>56436398.264450066</v>
      </c>
      <c r="U1337" s="1">
        <f t="shared" si="1086"/>
        <v>56436398.264450066</v>
      </c>
      <c r="V1337" s="1">
        <f t="shared" si="1086"/>
        <v>56436398.264450066</v>
      </c>
      <c r="W1337" s="1">
        <f t="shared" si="1086"/>
        <v>56436398.264450066</v>
      </c>
      <c r="X1337" s="1">
        <f t="shared" si="1086"/>
        <v>56436398.264450066</v>
      </c>
      <c r="Y1337" s="1">
        <f t="shared" si="1086"/>
        <v>56436398.264450066</v>
      </c>
      <c r="Z1337" s="1">
        <f t="shared" si="1086"/>
        <v>56436398.264450066</v>
      </c>
      <c r="AA1337" s="1">
        <f t="shared" si="1086"/>
        <v>56436398.264450066</v>
      </c>
    </row>
    <row r="1338" spans="1:27" x14ac:dyDescent="0.35">
      <c r="B1338" s="1" t="s">
        <v>33</v>
      </c>
      <c r="C1338" s="1">
        <f t="shared" si="1085"/>
        <v>0</v>
      </c>
      <c r="D1338" s="1">
        <f t="shared" si="1086"/>
        <v>0</v>
      </c>
      <c r="E1338" s="1">
        <f t="shared" si="1086"/>
        <v>0</v>
      </c>
      <c r="F1338" s="1">
        <f t="shared" si="1086"/>
        <v>0</v>
      </c>
      <c r="G1338" s="1">
        <f t="shared" si="1086"/>
        <v>0</v>
      </c>
      <c r="H1338" s="1">
        <f t="shared" si="1086"/>
        <v>0</v>
      </c>
      <c r="I1338" s="1">
        <f t="shared" si="1086"/>
        <v>0</v>
      </c>
      <c r="J1338" s="1">
        <f t="shared" si="1086"/>
        <v>0</v>
      </c>
      <c r="K1338" s="1">
        <f t="shared" si="1086"/>
        <v>0</v>
      </c>
      <c r="L1338" s="1">
        <f t="shared" si="1086"/>
        <v>0</v>
      </c>
      <c r="M1338" s="1">
        <f t="shared" si="1086"/>
        <v>0</v>
      </c>
      <c r="N1338" s="1">
        <f t="shared" si="1086"/>
        <v>0</v>
      </c>
      <c r="O1338" s="1">
        <f t="shared" si="1086"/>
        <v>0</v>
      </c>
      <c r="P1338" s="1">
        <f t="shared" si="1086"/>
        <v>0</v>
      </c>
      <c r="Q1338" s="1">
        <f t="shared" si="1086"/>
        <v>0</v>
      </c>
      <c r="R1338" s="1">
        <f t="shared" si="1086"/>
        <v>0</v>
      </c>
      <c r="S1338" s="1">
        <f t="shared" si="1086"/>
        <v>0</v>
      </c>
      <c r="T1338" s="1">
        <f t="shared" si="1086"/>
        <v>0</v>
      </c>
      <c r="U1338" s="1">
        <f t="shared" si="1086"/>
        <v>0</v>
      </c>
      <c r="V1338" s="1">
        <f t="shared" si="1086"/>
        <v>0</v>
      </c>
      <c r="W1338" s="1">
        <f t="shared" si="1086"/>
        <v>0</v>
      </c>
      <c r="X1338" s="1">
        <f t="shared" si="1086"/>
        <v>0</v>
      </c>
      <c r="Y1338" s="1">
        <f t="shared" ref="Y1338:AA1338" si="1087">Y1314*Y1215</f>
        <v>0</v>
      </c>
      <c r="Z1338" s="1">
        <f t="shared" si="1087"/>
        <v>0</v>
      </c>
      <c r="AA1338" s="1">
        <f t="shared" si="1087"/>
        <v>0</v>
      </c>
    </row>
    <row r="1339" spans="1:27" x14ac:dyDescent="0.35">
      <c r="B1339" s="1" t="s">
        <v>34</v>
      </c>
      <c r="C1339" s="1">
        <f>SUM(C1317:C1338)</f>
        <v>1024821292.16</v>
      </c>
      <c r="D1339" s="1">
        <f t="shared" ref="D1339" si="1088">SUM(D1317:D1338)</f>
        <v>691055137.15999997</v>
      </c>
      <c r="E1339" s="1">
        <f t="shared" ref="E1339" si="1089">SUM(E1317:E1338)</f>
        <v>969117832.15999997</v>
      </c>
      <c r="F1339" s="1">
        <f t="shared" ref="F1339" si="1090">SUM(F1317:F1338)</f>
        <v>1026766946.67</v>
      </c>
      <c r="G1339" s="1">
        <f t="shared" ref="G1339" si="1091">SUM(G1317:G1338)</f>
        <v>926794564.86000001</v>
      </c>
      <c r="H1339" s="1">
        <f t="shared" ref="H1339" si="1092">SUM(H1317:H1338)</f>
        <v>974828082.00777793</v>
      </c>
      <c r="I1339" s="1">
        <f t="shared" ref="I1339" si="1093">SUM(I1317:I1338)</f>
        <v>3531446477.4484272</v>
      </c>
      <c r="J1339" s="1">
        <f t="shared" ref="J1339" si="1094">SUM(J1317:J1338)</f>
        <v>3531446477.4484272</v>
      </c>
      <c r="K1339" s="1">
        <f t="shared" ref="K1339" si="1095">SUM(K1317:K1338)</f>
        <v>3531446477.4484272</v>
      </c>
      <c r="L1339" s="1">
        <f t="shared" ref="L1339" si="1096">SUM(L1317:L1338)</f>
        <v>3531446477.4484272</v>
      </c>
      <c r="M1339" s="1">
        <f t="shared" ref="M1339" si="1097">SUM(M1317:M1338)</f>
        <v>3531446477.4484272</v>
      </c>
      <c r="N1339" s="1">
        <f t="shared" ref="N1339" si="1098">SUM(N1317:N1338)</f>
        <v>3531446477.4484272</v>
      </c>
      <c r="O1339" s="1">
        <f t="shared" ref="O1339" si="1099">SUM(O1317:O1338)</f>
        <v>3531446477.4484272</v>
      </c>
      <c r="P1339" s="1">
        <f t="shared" ref="P1339" si="1100">SUM(P1317:P1338)</f>
        <v>3531446477.4484272</v>
      </c>
      <c r="Q1339" s="1">
        <f t="shared" ref="Q1339" si="1101">SUM(Q1317:Q1338)</f>
        <v>3531446477.4484272</v>
      </c>
      <c r="R1339" s="1">
        <f t="shared" ref="R1339" si="1102">SUM(R1317:R1338)</f>
        <v>3531446477.4484272</v>
      </c>
      <c r="S1339" s="1">
        <f t="shared" ref="S1339" si="1103">SUM(S1317:S1338)</f>
        <v>3531446477.4484272</v>
      </c>
      <c r="T1339" s="1">
        <f t="shared" ref="T1339" si="1104">SUM(T1317:T1338)</f>
        <v>3531446477.4484272</v>
      </c>
      <c r="U1339" s="1">
        <f t="shared" ref="U1339" si="1105">SUM(U1317:U1338)</f>
        <v>3531446477.4484272</v>
      </c>
      <c r="V1339" s="1">
        <f t="shared" ref="V1339" si="1106">SUM(V1317:V1338)</f>
        <v>3531446477.4484272</v>
      </c>
      <c r="W1339" s="1">
        <f t="shared" ref="W1339" si="1107">SUM(W1317:W1338)</f>
        <v>3531446477.4484272</v>
      </c>
      <c r="X1339" s="1">
        <f t="shared" ref="X1339" si="1108">SUM(X1317:X1338)</f>
        <v>3531446477.4484272</v>
      </c>
      <c r="Y1339" s="1">
        <f t="shared" ref="Y1339" si="1109">SUM(Y1317:Y1338)</f>
        <v>3531446477.4484272</v>
      </c>
      <c r="Z1339" s="1">
        <f t="shared" ref="Z1339" si="1110">SUM(Z1317:Z1338)</f>
        <v>3531446477.4484272</v>
      </c>
      <c r="AA1339" s="1">
        <f t="shared" ref="AA1339" si="1111">SUM(AA1317:AA1338)</f>
        <v>3531446477.4484272</v>
      </c>
    </row>
    <row r="1340" spans="1:27" x14ac:dyDescent="0.35">
      <c r="A1340" s="2"/>
    </row>
    <row r="1341" spans="1:27" x14ac:dyDescent="0.35">
      <c r="A1341" s="2" t="s">
        <v>36</v>
      </c>
      <c r="C1341" s="1">
        <v>2010</v>
      </c>
      <c r="D1341" s="1">
        <v>2011</v>
      </c>
      <c r="E1341" s="1">
        <v>2012</v>
      </c>
      <c r="F1341" s="1">
        <v>2013</v>
      </c>
      <c r="G1341" s="1">
        <v>2014</v>
      </c>
      <c r="H1341" s="1">
        <v>2015</v>
      </c>
      <c r="I1341" s="1">
        <v>2016</v>
      </c>
      <c r="J1341" s="1">
        <v>2017</v>
      </c>
      <c r="K1341" s="1">
        <v>2018</v>
      </c>
      <c r="L1341" s="1">
        <v>2019</v>
      </c>
      <c r="M1341" s="1">
        <v>2020</v>
      </c>
      <c r="N1341" s="1">
        <v>2021</v>
      </c>
      <c r="O1341" s="1">
        <v>2022</v>
      </c>
      <c r="P1341" s="1">
        <v>2023</v>
      </c>
      <c r="Q1341" s="1">
        <v>2024</v>
      </c>
      <c r="R1341" s="1">
        <v>2025</v>
      </c>
      <c r="S1341" s="1">
        <v>2026</v>
      </c>
      <c r="T1341" s="1">
        <v>2027</v>
      </c>
      <c r="U1341" s="1">
        <v>2028</v>
      </c>
      <c r="V1341" s="1">
        <v>2029</v>
      </c>
      <c r="W1341" s="1">
        <v>2030</v>
      </c>
      <c r="X1341" s="1">
        <v>2031</v>
      </c>
      <c r="Y1341" s="1">
        <v>2032</v>
      </c>
      <c r="Z1341" s="1">
        <v>2033</v>
      </c>
      <c r="AA1341" s="1">
        <v>2034</v>
      </c>
    </row>
    <row r="1342" spans="1:27" x14ac:dyDescent="0.35">
      <c r="A1342" s="2"/>
      <c r="B1342" s="1" t="s">
        <v>41</v>
      </c>
      <c r="C1342" s="1">
        <f>C1268-C1317</f>
        <v>0</v>
      </c>
      <c r="D1342" s="1">
        <f t="shared" ref="D1342:AA1353" si="1112">D1268-D1317</f>
        <v>0</v>
      </c>
      <c r="E1342" s="1">
        <f t="shared" si="1112"/>
        <v>0</v>
      </c>
      <c r="F1342" s="1">
        <f t="shared" si="1112"/>
        <v>0</v>
      </c>
      <c r="G1342" s="1">
        <f t="shared" si="1112"/>
        <v>0</v>
      </c>
      <c r="H1342" s="1">
        <f t="shared" si="1112"/>
        <v>0</v>
      </c>
      <c r="I1342" s="1">
        <f t="shared" si="1112"/>
        <v>0</v>
      </c>
      <c r="J1342" s="1">
        <f t="shared" si="1112"/>
        <v>0</v>
      </c>
      <c r="K1342" s="1">
        <f t="shared" si="1112"/>
        <v>0</v>
      </c>
      <c r="L1342" s="1">
        <f t="shared" si="1112"/>
        <v>0</v>
      </c>
      <c r="M1342" s="1">
        <f t="shared" si="1112"/>
        <v>0</v>
      </c>
      <c r="N1342" s="1">
        <f t="shared" si="1112"/>
        <v>0</v>
      </c>
      <c r="O1342" s="1">
        <f t="shared" si="1112"/>
        <v>0</v>
      </c>
      <c r="P1342" s="1">
        <f t="shared" si="1112"/>
        <v>0</v>
      </c>
      <c r="Q1342" s="1">
        <f t="shared" si="1112"/>
        <v>0</v>
      </c>
      <c r="R1342" s="1">
        <f t="shared" si="1112"/>
        <v>0</v>
      </c>
      <c r="S1342" s="1">
        <f t="shared" si="1112"/>
        <v>0</v>
      </c>
      <c r="T1342" s="1">
        <f t="shared" si="1112"/>
        <v>0</v>
      </c>
      <c r="U1342" s="1">
        <f t="shared" si="1112"/>
        <v>0</v>
      </c>
      <c r="V1342" s="1">
        <f t="shared" si="1112"/>
        <v>0</v>
      </c>
      <c r="W1342" s="1">
        <f t="shared" si="1112"/>
        <v>0</v>
      </c>
      <c r="X1342" s="1">
        <f t="shared" si="1112"/>
        <v>0</v>
      </c>
      <c r="Y1342" s="1">
        <f t="shared" si="1112"/>
        <v>0</v>
      </c>
      <c r="Z1342" s="1">
        <f t="shared" si="1112"/>
        <v>0</v>
      </c>
      <c r="AA1342" s="1">
        <f t="shared" si="1112"/>
        <v>0</v>
      </c>
    </row>
    <row r="1343" spans="1:27" x14ac:dyDescent="0.35">
      <c r="A1343" s="2"/>
      <c r="B1343" s="1" t="s">
        <v>15</v>
      </c>
      <c r="C1343" s="1">
        <f t="shared" ref="C1343:R1363" si="1113">C1269-C1318</f>
        <v>0</v>
      </c>
      <c r="D1343" s="1">
        <f t="shared" si="1113"/>
        <v>0</v>
      </c>
      <c r="E1343" s="1">
        <f t="shared" si="1113"/>
        <v>0</v>
      </c>
      <c r="F1343" s="1">
        <f t="shared" si="1113"/>
        <v>0</v>
      </c>
      <c r="G1343" s="1">
        <f t="shared" si="1113"/>
        <v>0</v>
      </c>
      <c r="H1343" s="1">
        <f t="shared" si="1113"/>
        <v>0</v>
      </c>
      <c r="I1343" s="1">
        <f t="shared" si="1113"/>
        <v>0</v>
      </c>
      <c r="J1343" s="1">
        <f t="shared" si="1113"/>
        <v>0</v>
      </c>
      <c r="K1343" s="1">
        <f t="shared" si="1113"/>
        <v>0</v>
      </c>
      <c r="L1343" s="1">
        <f t="shared" si="1113"/>
        <v>0</v>
      </c>
      <c r="M1343" s="1">
        <f t="shared" si="1113"/>
        <v>0</v>
      </c>
      <c r="N1343" s="1">
        <f t="shared" si="1113"/>
        <v>0</v>
      </c>
      <c r="O1343" s="1">
        <f t="shared" si="1113"/>
        <v>0</v>
      </c>
      <c r="P1343" s="1">
        <f t="shared" si="1113"/>
        <v>0</v>
      </c>
      <c r="Q1343" s="1">
        <f t="shared" si="1113"/>
        <v>0</v>
      </c>
      <c r="R1343" s="1">
        <f t="shared" si="1113"/>
        <v>0</v>
      </c>
      <c r="S1343" s="1">
        <f t="shared" si="1112"/>
        <v>0</v>
      </c>
      <c r="T1343" s="1">
        <f t="shared" si="1112"/>
        <v>0</v>
      </c>
      <c r="U1343" s="1">
        <f t="shared" si="1112"/>
        <v>0</v>
      </c>
      <c r="V1343" s="1">
        <f t="shared" si="1112"/>
        <v>0</v>
      </c>
      <c r="W1343" s="1">
        <f t="shared" si="1112"/>
        <v>0</v>
      </c>
      <c r="X1343" s="1">
        <f t="shared" si="1112"/>
        <v>0</v>
      </c>
      <c r="Y1343" s="1">
        <f t="shared" si="1112"/>
        <v>0</v>
      </c>
      <c r="Z1343" s="1">
        <f t="shared" si="1112"/>
        <v>0</v>
      </c>
      <c r="AA1343" s="1">
        <f t="shared" si="1112"/>
        <v>0</v>
      </c>
    </row>
    <row r="1344" spans="1:27" x14ac:dyDescent="0.35">
      <c r="A1344" s="2"/>
      <c r="B1344" s="1" t="s">
        <v>16</v>
      </c>
      <c r="C1344" s="1">
        <f t="shared" si="1113"/>
        <v>62808480</v>
      </c>
      <c r="D1344" s="1">
        <f t="shared" si="1112"/>
        <v>19939200</v>
      </c>
      <c r="E1344" s="1">
        <f t="shared" si="1112"/>
        <v>19939200</v>
      </c>
      <c r="F1344" s="1">
        <f t="shared" si="1112"/>
        <v>39878400</v>
      </c>
      <c r="G1344" s="1">
        <f t="shared" si="1112"/>
        <v>69787200</v>
      </c>
      <c r="H1344" s="1">
        <f t="shared" si="1112"/>
        <v>43201600</v>
      </c>
      <c r="I1344" s="1">
        <f t="shared" si="1112"/>
        <v>276582739.67421556</v>
      </c>
      <c r="J1344" s="1">
        <f t="shared" si="1112"/>
        <v>276582739.67421556</v>
      </c>
      <c r="K1344" s="1">
        <f t="shared" si="1112"/>
        <v>276582739.67421556</v>
      </c>
      <c r="L1344" s="1">
        <f t="shared" si="1112"/>
        <v>276582739.67421556</v>
      </c>
      <c r="M1344" s="1">
        <f t="shared" si="1112"/>
        <v>276582739.67421556</v>
      </c>
      <c r="N1344" s="1">
        <f t="shared" si="1112"/>
        <v>276582739.67421556</v>
      </c>
      <c r="O1344" s="1">
        <f t="shared" si="1112"/>
        <v>276582739.67421556</v>
      </c>
      <c r="P1344" s="1">
        <f t="shared" si="1112"/>
        <v>276582739.67421556</v>
      </c>
      <c r="Q1344" s="1">
        <f t="shared" si="1112"/>
        <v>276582739.67421556</v>
      </c>
      <c r="R1344" s="1">
        <f t="shared" si="1112"/>
        <v>276582739.67421556</v>
      </c>
      <c r="S1344" s="1">
        <f t="shared" si="1112"/>
        <v>276582739.67421556</v>
      </c>
      <c r="T1344" s="1">
        <f t="shared" si="1112"/>
        <v>276582739.67421556</v>
      </c>
      <c r="U1344" s="1">
        <f t="shared" si="1112"/>
        <v>276582739.67421556</v>
      </c>
      <c r="V1344" s="1">
        <f t="shared" si="1112"/>
        <v>276582739.67421556</v>
      </c>
      <c r="W1344" s="1">
        <f t="shared" si="1112"/>
        <v>276582739.67421556</v>
      </c>
      <c r="X1344" s="1">
        <f t="shared" si="1112"/>
        <v>276582739.67421556</v>
      </c>
      <c r="Y1344" s="1">
        <f t="shared" si="1112"/>
        <v>276582739.67421556</v>
      </c>
      <c r="Z1344" s="1">
        <f t="shared" si="1112"/>
        <v>276582739.67421556</v>
      </c>
      <c r="AA1344" s="1">
        <f t="shared" si="1112"/>
        <v>276582739.67421556</v>
      </c>
    </row>
    <row r="1345" spans="2:27" x14ac:dyDescent="0.35">
      <c r="B1345" s="1" t="s">
        <v>17</v>
      </c>
      <c r="C1345" s="1">
        <f t="shared" si="1113"/>
        <v>0</v>
      </c>
      <c r="D1345" s="1">
        <f t="shared" si="1112"/>
        <v>0</v>
      </c>
      <c r="E1345" s="1">
        <f t="shared" si="1112"/>
        <v>0</v>
      </c>
      <c r="F1345" s="1">
        <f t="shared" si="1112"/>
        <v>0</v>
      </c>
      <c r="G1345" s="1">
        <f t="shared" si="1112"/>
        <v>0</v>
      </c>
      <c r="H1345" s="1">
        <f t="shared" si="1112"/>
        <v>0</v>
      </c>
      <c r="I1345" s="1">
        <f t="shared" si="1112"/>
        <v>0</v>
      </c>
      <c r="J1345" s="1">
        <f t="shared" si="1112"/>
        <v>0</v>
      </c>
      <c r="K1345" s="1">
        <f t="shared" si="1112"/>
        <v>0</v>
      </c>
      <c r="L1345" s="1">
        <f t="shared" si="1112"/>
        <v>0</v>
      </c>
      <c r="M1345" s="1">
        <f t="shared" si="1112"/>
        <v>0</v>
      </c>
      <c r="N1345" s="1">
        <f t="shared" si="1112"/>
        <v>0</v>
      </c>
      <c r="O1345" s="1">
        <f t="shared" si="1112"/>
        <v>0</v>
      </c>
      <c r="P1345" s="1">
        <f t="shared" si="1112"/>
        <v>0</v>
      </c>
      <c r="Q1345" s="1">
        <f t="shared" si="1112"/>
        <v>0</v>
      </c>
      <c r="R1345" s="1">
        <f t="shared" si="1112"/>
        <v>0</v>
      </c>
      <c r="S1345" s="1">
        <f t="shared" si="1112"/>
        <v>0</v>
      </c>
      <c r="T1345" s="1">
        <f t="shared" si="1112"/>
        <v>0</v>
      </c>
      <c r="U1345" s="1">
        <f t="shared" si="1112"/>
        <v>0</v>
      </c>
      <c r="V1345" s="1">
        <f t="shared" si="1112"/>
        <v>0</v>
      </c>
      <c r="W1345" s="1">
        <f t="shared" si="1112"/>
        <v>0</v>
      </c>
      <c r="X1345" s="1">
        <f t="shared" si="1112"/>
        <v>0</v>
      </c>
      <c r="Y1345" s="1">
        <f t="shared" si="1112"/>
        <v>0</v>
      </c>
      <c r="Z1345" s="1">
        <f t="shared" si="1112"/>
        <v>0</v>
      </c>
      <c r="AA1345" s="1">
        <f t="shared" si="1112"/>
        <v>0</v>
      </c>
    </row>
    <row r="1346" spans="2:27" x14ac:dyDescent="0.35">
      <c r="B1346" s="1" t="s">
        <v>18</v>
      </c>
      <c r="C1346" s="1">
        <f t="shared" si="1113"/>
        <v>0</v>
      </c>
      <c r="D1346" s="1">
        <f t="shared" si="1112"/>
        <v>0</v>
      </c>
      <c r="E1346" s="1">
        <f t="shared" si="1112"/>
        <v>0</v>
      </c>
      <c r="F1346" s="1">
        <f t="shared" si="1112"/>
        <v>0</v>
      </c>
      <c r="G1346" s="1">
        <f t="shared" si="1112"/>
        <v>0</v>
      </c>
      <c r="H1346" s="1">
        <f t="shared" si="1112"/>
        <v>0</v>
      </c>
      <c r="I1346" s="1">
        <f t="shared" si="1112"/>
        <v>0</v>
      </c>
      <c r="J1346" s="1">
        <f t="shared" si="1112"/>
        <v>0</v>
      </c>
      <c r="K1346" s="1">
        <f t="shared" si="1112"/>
        <v>0</v>
      </c>
      <c r="L1346" s="1">
        <f t="shared" si="1112"/>
        <v>0</v>
      </c>
      <c r="M1346" s="1">
        <f t="shared" si="1112"/>
        <v>0</v>
      </c>
      <c r="N1346" s="1">
        <f t="shared" si="1112"/>
        <v>0</v>
      </c>
      <c r="O1346" s="1">
        <f t="shared" si="1112"/>
        <v>0</v>
      </c>
      <c r="P1346" s="1">
        <f t="shared" si="1112"/>
        <v>0</v>
      </c>
      <c r="Q1346" s="1">
        <f t="shared" si="1112"/>
        <v>0</v>
      </c>
      <c r="R1346" s="1">
        <f t="shared" si="1112"/>
        <v>0</v>
      </c>
      <c r="S1346" s="1">
        <f t="shared" si="1112"/>
        <v>0</v>
      </c>
      <c r="T1346" s="1">
        <f t="shared" si="1112"/>
        <v>0</v>
      </c>
      <c r="U1346" s="1">
        <f t="shared" si="1112"/>
        <v>0</v>
      </c>
      <c r="V1346" s="1">
        <f t="shared" si="1112"/>
        <v>0</v>
      </c>
      <c r="W1346" s="1">
        <f t="shared" si="1112"/>
        <v>0</v>
      </c>
      <c r="X1346" s="1">
        <f t="shared" si="1112"/>
        <v>0</v>
      </c>
      <c r="Y1346" s="1">
        <f t="shared" si="1112"/>
        <v>0</v>
      </c>
      <c r="Z1346" s="1">
        <f t="shared" si="1112"/>
        <v>0</v>
      </c>
      <c r="AA1346" s="1">
        <f t="shared" si="1112"/>
        <v>0</v>
      </c>
    </row>
    <row r="1347" spans="2:27" x14ac:dyDescent="0.35">
      <c r="B1347" s="1" t="s">
        <v>19</v>
      </c>
      <c r="C1347" s="1">
        <f t="shared" si="1113"/>
        <v>0</v>
      </c>
      <c r="D1347" s="1">
        <f t="shared" si="1112"/>
        <v>0</v>
      </c>
      <c r="E1347" s="1">
        <f t="shared" si="1112"/>
        <v>0</v>
      </c>
      <c r="F1347" s="1">
        <f t="shared" si="1112"/>
        <v>0</v>
      </c>
      <c r="G1347" s="1">
        <f t="shared" si="1112"/>
        <v>0</v>
      </c>
      <c r="H1347" s="1">
        <f t="shared" si="1112"/>
        <v>0</v>
      </c>
      <c r="I1347" s="1">
        <f t="shared" si="1112"/>
        <v>0</v>
      </c>
      <c r="J1347" s="1">
        <f t="shared" si="1112"/>
        <v>0</v>
      </c>
      <c r="K1347" s="1">
        <f t="shared" si="1112"/>
        <v>0</v>
      </c>
      <c r="L1347" s="1">
        <f t="shared" si="1112"/>
        <v>0</v>
      </c>
      <c r="M1347" s="1">
        <f t="shared" si="1112"/>
        <v>0</v>
      </c>
      <c r="N1347" s="1">
        <f t="shared" si="1112"/>
        <v>0</v>
      </c>
      <c r="O1347" s="1">
        <f t="shared" si="1112"/>
        <v>0</v>
      </c>
      <c r="P1347" s="1">
        <f t="shared" si="1112"/>
        <v>0</v>
      </c>
      <c r="Q1347" s="1">
        <f t="shared" si="1112"/>
        <v>0</v>
      </c>
      <c r="R1347" s="1">
        <f t="shared" si="1112"/>
        <v>0</v>
      </c>
      <c r="S1347" s="1">
        <f t="shared" si="1112"/>
        <v>0</v>
      </c>
      <c r="T1347" s="1">
        <f t="shared" si="1112"/>
        <v>0</v>
      </c>
      <c r="U1347" s="1">
        <f t="shared" si="1112"/>
        <v>0</v>
      </c>
      <c r="V1347" s="1">
        <f t="shared" si="1112"/>
        <v>0</v>
      </c>
      <c r="W1347" s="1">
        <f t="shared" si="1112"/>
        <v>0</v>
      </c>
      <c r="X1347" s="1">
        <f t="shared" si="1112"/>
        <v>0</v>
      </c>
      <c r="Y1347" s="1">
        <f t="shared" si="1112"/>
        <v>0</v>
      </c>
      <c r="Z1347" s="1">
        <f t="shared" si="1112"/>
        <v>0</v>
      </c>
      <c r="AA1347" s="1">
        <f t="shared" si="1112"/>
        <v>0</v>
      </c>
    </row>
    <row r="1348" spans="2:27" x14ac:dyDescent="0.35">
      <c r="B1348" s="1" t="s">
        <v>20</v>
      </c>
      <c r="C1348" s="1">
        <f t="shared" si="1113"/>
        <v>0</v>
      </c>
      <c r="D1348" s="1">
        <f t="shared" si="1112"/>
        <v>0</v>
      </c>
      <c r="E1348" s="1">
        <f t="shared" si="1112"/>
        <v>0</v>
      </c>
      <c r="F1348" s="1">
        <f t="shared" si="1112"/>
        <v>0</v>
      </c>
      <c r="G1348" s="1">
        <f t="shared" si="1112"/>
        <v>0</v>
      </c>
      <c r="H1348" s="1">
        <f t="shared" si="1112"/>
        <v>0</v>
      </c>
      <c r="I1348" s="1">
        <f t="shared" si="1112"/>
        <v>0</v>
      </c>
      <c r="J1348" s="1">
        <f t="shared" si="1112"/>
        <v>0</v>
      </c>
      <c r="K1348" s="1">
        <f t="shared" si="1112"/>
        <v>0</v>
      </c>
      <c r="L1348" s="1">
        <f t="shared" si="1112"/>
        <v>0</v>
      </c>
      <c r="M1348" s="1">
        <f t="shared" si="1112"/>
        <v>0</v>
      </c>
      <c r="N1348" s="1">
        <f t="shared" si="1112"/>
        <v>0</v>
      </c>
      <c r="O1348" s="1">
        <f t="shared" si="1112"/>
        <v>0</v>
      </c>
      <c r="P1348" s="1">
        <f t="shared" si="1112"/>
        <v>0</v>
      </c>
      <c r="Q1348" s="1">
        <f t="shared" si="1112"/>
        <v>0</v>
      </c>
      <c r="R1348" s="1">
        <f t="shared" si="1112"/>
        <v>0</v>
      </c>
      <c r="S1348" s="1">
        <f t="shared" si="1112"/>
        <v>0</v>
      </c>
      <c r="T1348" s="1">
        <f t="shared" si="1112"/>
        <v>0</v>
      </c>
      <c r="U1348" s="1">
        <f t="shared" si="1112"/>
        <v>0</v>
      </c>
      <c r="V1348" s="1">
        <f t="shared" si="1112"/>
        <v>0</v>
      </c>
      <c r="W1348" s="1">
        <f t="shared" si="1112"/>
        <v>0</v>
      </c>
      <c r="X1348" s="1">
        <f t="shared" si="1112"/>
        <v>0</v>
      </c>
      <c r="Y1348" s="1">
        <f t="shared" si="1112"/>
        <v>0</v>
      </c>
      <c r="Z1348" s="1">
        <f t="shared" si="1112"/>
        <v>0</v>
      </c>
      <c r="AA1348" s="1">
        <f t="shared" si="1112"/>
        <v>0</v>
      </c>
    </row>
    <row r="1349" spans="2:27" x14ac:dyDescent="0.35">
      <c r="B1349" s="1" t="s">
        <v>21</v>
      </c>
      <c r="C1349" s="1">
        <f t="shared" si="1113"/>
        <v>0</v>
      </c>
      <c r="D1349" s="1">
        <f t="shared" si="1112"/>
        <v>0</v>
      </c>
      <c r="E1349" s="1">
        <f t="shared" si="1112"/>
        <v>0</v>
      </c>
      <c r="F1349" s="1">
        <f t="shared" si="1112"/>
        <v>0</v>
      </c>
      <c r="G1349" s="1">
        <f t="shared" si="1112"/>
        <v>0</v>
      </c>
      <c r="H1349" s="1">
        <f t="shared" si="1112"/>
        <v>0</v>
      </c>
      <c r="I1349" s="1">
        <f t="shared" si="1112"/>
        <v>0</v>
      </c>
      <c r="J1349" s="1">
        <f t="shared" si="1112"/>
        <v>0</v>
      </c>
      <c r="K1349" s="1">
        <f t="shared" si="1112"/>
        <v>0</v>
      </c>
      <c r="L1349" s="1">
        <f t="shared" si="1112"/>
        <v>0</v>
      </c>
      <c r="M1349" s="1">
        <f t="shared" si="1112"/>
        <v>0</v>
      </c>
      <c r="N1349" s="1">
        <f t="shared" si="1112"/>
        <v>0</v>
      </c>
      <c r="O1349" s="1">
        <f t="shared" si="1112"/>
        <v>0</v>
      </c>
      <c r="P1349" s="1">
        <f t="shared" si="1112"/>
        <v>0</v>
      </c>
      <c r="Q1349" s="1">
        <f t="shared" si="1112"/>
        <v>0</v>
      </c>
      <c r="R1349" s="1">
        <f t="shared" si="1112"/>
        <v>0</v>
      </c>
      <c r="S1349" s="1">
        <f t="shared" si="1112"/>
        <v>0</v>
      </c>
      <c r="T1349" s="1">
        <f t="shared" si="1112"/>
        <v>0</v>
      </c>
      <c r="U1349" s="1">
        <f t="shared" si="1112"/>
        <v>0</v>
      </c>
      <c r="V1349" s="1">
        <f t="shared" si="1112"/>
        <v>0</v>
      </c>
      <c r="W1349" s="1">
        <f t="shared" si="1112"/>
        <v>0</v>
      </c>
      <c r="X1349" s="1">
        <f t="shared" si="1112"/>
        <v>0</v>
      </c>
      <c r="Y1349" s="1">
        <f t="shared" si="1112"/>
        <v>0</v>
      </c>
      <c r="Z1349" s="1">
        <f t="shared" si="1112"/>
        <v>0</v>
      </c>
      <c r="AA1349" s="1">
        <f t="shared" si="1112"/>
        <v>0</v>
      </c>
    </row>
    <row r="1350" spans="2:27" x14ac:dyDescent="0.35">
      <c r="B1350" s="1" t="s">
        <v>22</v>
      </c>
      <c r="C1350" s="1">
        <f t="shared" si="1113"/>
        <v>0</v>
      </c>
      <c r="D1350" s="1">
        <f t="shared" si="1112"/>
        <v>0</v>
      </c>
      <c r="E1350" s="1">
        <f t="shared" si="1112"/>
        <v>0</v>
      </c>
      <c r="F1350" s="1">
        <f t="shared" si="1112"/>
        <v>0</v>
      </c>
      <c r="G1350" s="1">
        <f t="shared" si="1112"/>
        <v>0</v>
      </c>
      <c r="H1350" s="1">
        <f t="shared" si="1112"/>
        <v>0</v>
      </c>
      <c r="I1350" s="1">
        <f t="shared" si="1112"/>
        <v>0</v>
      </c>
      <c r="J1350" s="1">
        <f t="shared" si="1112"/>
        <v>0</v>
      </c>
      <c r="K1350" s="1">
        <f t="shared" si="1112"/>
        <v>0</v>
      </c>
      <c r="L1350" s="1">
        <f t="shared" si="1112"/>
        <v>0</v>
      </c>
      <c r="M1350" s="1">
        <f t="shared" si="1112"/>
        <v>0</v>
      </c>
      <c r="N1350" s="1">
        <f t="shared" si="1112"/>
        <v>0</v>
      </c>
      <c r="O1350" s="1">
        <f t="shared" si="1112"/>
        <v>0</v>
      </c>
      <c r="P1350" s="1">
        <f t="shared" si="1112"/>
        <v>0</v>
      </c>
      <c r="Q1350" s="1">
        <f t="shared" si="1112"/>
        <v>0</v>
      </c>
      <c r="R1350" s="1">
        <f t="shared" si="1112"/>
        <v>0</v>
      </c>
      <c r="S1350" s="1">
        <f t="shared" si="1112"/>
        <v>0</v>
      </c>
      <c r="T1350" s="1">
        <f t="shared" si="1112"/>
        <v>0</v>
      </c>
      <c r="U1350" s="1">
        <f t="shared" si="1112"/>
        <v>0</v>
      </c>
      <c r="V1350" s="1">
        <f t="shared" si="1112"/>
        <v>0</v>
      </c>
      <c r="W1350" s="1">
        <f t="shared" si="1112"/>
        <v>0</v>
      </c>
      <c r="X1350" s="1">
        <f t="shared" si="1112"/>
        <v>0</v>
      </c>
      <c r="Y1350" s="1">
        <f t="shared" si="1112"/>
        <v>0</v>
      </c>
      <c r="Z1350" s="1">
        <f t="shared" si="1112"/>
        <v>0</v>
      </c>
      <c r="AA1350" s="1">
        <f t="shared" si="1112"/>
        <v>0</v>
      </c>
    </row>
    <row r="1351" spans="2:27" x14ac:dyDescent="0.35">
      <c r="B1351" s="1" t="s">
        <v>23</v>
      </c>
      <c r="C1351" s="1">
        <f t="shared" si="1113"/>
        <v>70646485</v>
      </c>
      <c r="D1351" s="1">
        <f t="shared" si="1112"/>
        <v>39384640</v>
      </c>
      <c r="E1351" s="1">
        <f t="shared" si="1112"/>
        <v>89845845</v>
      </c>
      <c r="F1351" s="1">
        <f t="shared" si="1112"/>
        <v>218680560</v>
      </c>
      <c r="G1351" s="1">
        <f t="shared" si="1112"/>
        <v>12696136</v>
      </c>
      <c r="H1351" s="1">
        <f t="shared" si="1112"/>
        <v>88470028.888888836</v>
      </c>
      <c r="I1351" s="1">
        <f t="shared" si="1112"/>
        <v>211685650.75712359</v>
      </c>
      <c r="J1351" s="1">
        <f t="shared" si="1112"/>
        <v>211685650.75712359</v>
      </c>
      <c r="K1351" s="1">
        <f t="shared" si="1112"/>
        <v>211685650.75712359</v>
      </c>
      <c r="L1351" s="1">
        <f t="shared" si="1112"/>
        <v>211685650.75712359</v>
      </c>
      <c r="M1351" s="1">
        <f t="shared" si="1112"/>
        <v>211685650.75712359</v>
      </c>
      <c r="N1351" s="1">
        <f t="shared" si="1112"/>
        <v>211685650.75712359</v>
      </c>
      <c r="O1351" s="1">
        <f t="shared" si="1112"/>
        <v>211685650.75712359</v>
      </c>
      <c r="P1351" s="1">
        <f t="shared" si="1112"/>
        <v>211685650.75712359</v>
      </c>
      <c r="Q1351" s="1">
        <f t="shared" si="1112"/>
        <v>211685650.75712359</v>
      </c>
      <c r="R1351" s="1">
        <f t="shared" si="1112"/>
        <v>211685650.75712359</v>
      </c>
      <c r="S1351" s="1">
        <f t="shared" si="1112"/>
        <v>211685650.75712359</v>
      </c>
      <c r="T1351" s="1">
        <f t="shared" si="1112"/>
        <v>211685650.75712359</v>
      </c>
      <c r="U1351" s="1">
        <f t="shared" si="1112"/>
        <v>211685650.75712359</v>
      </c>
      <c r="V1351" s="1">
        <f t="shared" si="1112"/>
        <v>211685650.75712359</v>
      </c>
      <c r="W1351" s="1">
        <f t="shared" si="1112"/>
        <v>211685650.75712359</v>
      </c>
      <c r="X1351" s="1">
        <f t="shared" si="1112"/>
        <v>211685650.75712359</v>
      </c>
      <c r="Y1351" s="1">
        <f t="shared" si="1112"/>
        <v>211685650.75712359</v>
      </c>
      <c r="Z1351" s="1">
        <f t="shared" si="1112"/>
        <v>211685650.75712359</v>
      </c>
      <c r="AA1351" s="1">
        <f t="shared" si="1112"/>
        <v>211685650.75712359</v>
      </c>
    </row>
    <row r="1352" spans="2:27" x14ac:dyDescent="0.35">
      <c r="B1352" s="1" t="s">
        <v>42</v>
      </c>
      <c r="C1352" s="1">
        <f t="shared" si="1113"/>
        <v>46580000</v>
      </c>
      <c r="D1352" s="1">
        <f t="shared" si="1112"/>
        <v>52060000</v>
      </c>
      <c r="E1352" s="1">
        <f t="shared" si="1112"/>
        <v>52060000</v>
      </c>
      <c r="F1352" s="1">
        <f t="shared" si="1112"/>
        <v>134900000</v>
      </c>
      <c r="G1352" s="1">
        <f t="shared" si="1112"/>
        <v>53390000</v>
      </c>
      <c r="H1352" s="1">
        <f t="shared" si="1112"/>
        <v>80116666.666666657</v>
      </c>
      <c r="I1352" s="1">
        <f t="shared" si="1112"/>
        <v>211596861.18953574</v>
      </c>
      <c r="J1352" s="1">
        <f t="shared" si="1112"/>
        <v>211596861.18953574</v>
      </c>
      <c r="K1352" s="1">
        <f t="shared" si="1112"/>
        <v>211596861.18953574</v>
      </c>
      <c r="L1352" s="1">
        <f t="shared" si="1112"/>
        <v>211596861.18953574</v>
      </c>
      <c r="M1352" s="1">
        <f t="shared" si="1112"/>
        <v>211596861.18953574</v>
      </c>
      <c r="N1352" s="1">
        <f t="shared" si="1112"/>
        <v>211596861.18953574</v>
      </c>
      <c r="O1352" s="1">
        <f t="shared" si="1112"/>
        <v>211596861.18953574</v>
      </c>
      <c r="P1352" s="1">
        <f t="shared" si="1112"/>
        <v>211596861.18953574</v>
      </c>
      <c r="Q1352" s="1">
        <f t="shared" si="1112"/>
        <v>211596861.18953574</v>
      </c>
      <c r="R1352" s="1">
        <f t="shared" si="1112"/>
        <v>211596861.18953574</v>
      </c>
      <c r="S1352" s="1">
        <f t="shared" si="1112"/>
        <v>211596861.18953574</v>
      </c>
      <c r="T1352" s="1">
        <f t="shared" si="1112"/>
        <v>211596861.18953574</v>
      </c>
      <c r="U1352" s="1">
        <f t="shared" si="1112"/>
        <v>211596861.18953574</v>
      </c>
      <c r="V1352" s="1">
        <f t="shared" si="1112"/>
        <v>211596861.18953574</v>
      </c>
      <c r="W1352" s="1">
        <f t="shared" si="1112"/>
        <v>211596861.18953574</v>
      </c>
      <c r="X1352" s="1">
        <f t="shared" si="1112"/>
        <v>211596861.18953574</v>
      </c>
      <c r="Y1352" s="1">
        <f t="shared" si="1112"/>
        <v>211596861.18953574</v>
      </c>
      <c r="Z1352" s="1">
        <f t="shared" si="1112"/>
        <v>211596861.18953574</v>
      </c>
      <c r="AA1352" s="1">
        <f t="shared" si="1112"/>
        <v>211596861.18953574</v>
      </c>
    </row>
    <row r="1353" spans="2:27" x14ac:dyDescent="0.35">
      <c r="B1353" s="1" t="s">
        <v>24</v>
      </c>
      <c r="C1353" s="1">
        <f t="shared" si="1113"/>
        <v>0</v>
      </c>
      <c r="D1353" s="1">
        <f t="shared" si="1112"/>
        <v>0</v>
      </c>
      <c r="E1353" s="1">
        <f t="shared" si="1112"/>
        <v>0</v>
      </c>
      <c r="F1353" s="1">
        <f t="shared" si="1112"/>
        <v>14783922.470000001</v>
      </c>
      <c r="G1353" s="1">
        <f t="shared" si="1112"/>
        <v>10347231.5</v>
      </c>
      <c r="H1353" s="1">
        <f t="shared" si="1112"/>
        <v>7823829.1011111112</v>
      </c>
      <c r="I1353" s="1">
        <f t="shared" si="1112"/>
        <v>38300253.210750625</v>
      </c>
      <c r="J1353" s="1">
        <f t="shared" ref="D1353:AA1363" si="1114">J1279-J1328</f>
        <v>38300253.210750625</v>
      </c>
      <c r="K1353" s="1">
        <f t="shared" si="1114"/>
        <v>38300253.210750625</v>
      </c>
      <c r="L1353" s="1">
        <f t="shared" si="1114"/>
        <v>38300253.210750625</v>
      </c>
      <c r="M1353" s="1">
        <f t="shared" si="1114"/>
        <v>38300253.210750625</v>
      </c>
      <c r="N1353" s="1">
        <f t="shared" si="1114"/>
        <v>38300253.210750625</v>
      </c>
      <c r="O1353" s="1">
        <f t="shared" si="1114"/>
        <v>38300253.210750625</v>
      </c>
      <c r="P1353" s="1">
        <f t="shared" si="1114"/>
        <v>38300253.210750625</v>
      </c>
      <c r="Q1353" s="1">
        <f t="shared" si="1114"/>
        <v>38300253.210750625</v>
      </c>
      <c r="R1353" s="1">
        <f t="shared" si="1114"/>
        <v>38300253.210750625</v>
      </c>
      <c r="S1353" s="1">
        <f t="shared" si="1114"/>
        <v>38300253.210750625</v>
      </c>
      <c r="T1353" s="1">
        <f t="shared" si="1114"/>
        <v>38300253.210750625</v>
      </c>
      <c r="U1353" s="1">
        <f t="shared" si="1114"/>
        <v>38300253.210750625</v>
      </c>
      <c r="V1353" s="1">
        <f t="shared" si="1114"/>
        <v>38300253.210750625</v>
      </c>
      <c r="W1353" s="1">
        <f t="shared" si="1114"/>
        <v>38300253.210750625</v>
      </c>
      <c r="X1353" s="1">
        <f t="shared" si="1114"/>
        <v>38300253.210750625</v>
      </c>
      <c r="Y1353" s="1">
        <f t="shared" si="1114"/>
        <v>38300253.210750625</v>
      </c>
      <c r="Z1353" s="1">
        <f t="shared" si="1114"/>
        <v>38300253.210750625</v>
      </c>
      <c r="AA1353" s="1">
        <f t="shared" si="1114"/>
        <v>38300253.210750625</v>
      </c>
    </row>
    <row r="1354" spans="2:27" x14ac:dyDescent="0.35">
      <c r="B1354" s="1" t="s">
        <v>25</v>
      </c>
      <c r="C1354" s="1">
        <f t="shared" si="1113"/>
        <v>0</v>
      </c>
      <c r="D1354" s="1">
        <f t="shared" si="1114"/>
        <v>0</v>
      </c>
      <c r="E1354" s="1">
        <f t="shared" si="1114"/>
        <v>0</v>
      </c>
      <c r="F1354" s="1">
        <f t="shared" si="1114"/>
        <v>0</v>
      </c>
      <c r="G1354" s="1">
        <f t="shared" si="1114"/>
        <v>0</v>
      </c>
      <c r="H1354" s="1">
        <f t="shared" si="1114"/>
        <v>0</v>
      </c>
      <c r="I1354" s="1">
        <f t="shared" si="1114"/>
        <v>0</v>
      </c>
      <c r="J1354" s="1">
        <f t="shared" si="1114"/>
        <v>0</v>
      </c>
      <c r="K1354" s="1">
        <f t="shared" si="1114"/>
        <v>0</v>
      </c>
      <c r="L1354" s="1">
        <f t="shared" si="1114"/>
        <v>0</v>
      </c>
      <c r="M1354" s="1">
        <f t="shared" si="1114"/>
        <v>0</v>
      </c>
      <c r="N1354" s="1">
        <f t="shared" si="1114"/>
        <v>0</v>
      </c>
      <c r="O1354" s="1">
        <f t="shared" si="1114"/>
        <v>0</v>
      </c>
      <c r="P1354" s="1">
        <f t="shared" si="1114"/>
        <v>0</v>
      </c>
      <c r="Q1354" s="1">
        <f t="shared" si="1114"/>
        <v>0</v>
      </c>
      <c r="R1354" s="1">
        <f t="shared" si="1114"/>
        <v>0</v>
      </c>
      <c r="S1354" s="1">
        <f t="shared" si="1114"/>
        <v>0</v>
      </c>
      <c r="T1354" s="1">
        <f t="shared" si="1114"/>
        <v>0</v>
      </c>
      <c r="U1354" s="1">
        <f t="shared" si="1114"/>
        <v>0</v>
      </c>
      <c r="V1354" s="1">
        <f t="shared" si="1114"/>
        <v>0</v>
      </c>
      <c r="W1354" s="1">
        <f t="shared" si="1114"/>
        <v>0</v>
      </c>
      <c r="X1354" s="1">
        <f t="shared" si="1114"/>
        <v>0</v>
      </c>
      <c r="Y1354" s="1">
        <f t="shared" si="1114"/>
        <v>0</v>
      </c>
      <c r="Z1354" s="1">
        <f t="shared" si="1114"/>
        <v>0</v>
      </c>
      <c r="AA1354" s="1">
        <f t="shared" si="1114"/>
        <v>0</v>
      </c>
    </row>
    <row r="1355" spans="2:27" x14ac:dyDescent="0.35">
      <c r="B1355" s="1" t="s">
        <v>26</v>
      </c>
      <c r="C1355" s="1">
        <f t="shared" si="1113"/>
        <v>0</v>
      </c>
      <c r="D1355" s="1">
        <f t="shared" si="1114"/>
        <v>0</v>
      </c>
      <c r="E1355" s="1">
        <f t="shared" si="1114"/>
        <v>0</v>
      </c>
      <c r="F1355" s="1">
        <f t="shared" si="1114"/>
        <v>0</v>
      </c>
      <c r="G1355" s="1">
        <f t="shared" si="1114"/>
        <v>0</v>
      </c>
      <c r="H1355" s="1">
        <f t="shared" si="1114"/>
        <v>0</v>
      </c>
      <c r="I1355" s="1">
        <f t="shared" si="1114"/>
        <v>0</v>
      </c>
      <c r="J1355" s="1">
        <f t="shared" si="1114"/>
        <v>0</v>
      </c>
      <c r="K1355" s="1">
        <f t="shared" si="1114"/>
        <v>0</v>
      </c>
      <c r="L1355" s="1">
        <f t="shared" si="1114"/>
        <v>0</v>
      </c>
      <c r="M1355" s="1">
        <f t="shared" si="1114"/>
        <v>0</v>
      </c>
      <c r="N1355" s="1">
        <f t="shared" si="1114"/>
        <v>0</v>
      </c>
      <c r="O1355" s="1">
        <f t="shared" si="1114"/>
        <v>0</v>
      </c>
      <c r="P1355" s="1">
        <f t="shared" si="1114"/>
        <v>0</v>
      </c>
      <c r="Q1355" s="1">
        <f t="shared" si="1114"/>
        <v>0</v>
      </c>
      <c r="R1355" s="1">
        <f t="shared" si="1114"/>
        <v>0</v>
      </c>
      <c r="S1355" s="1">
        <f t="shared" si="1114"/>
        <v>0</v>
      </c>
      <c r="T1355" s="1">
        <f t="shared" si="1114"/>
        <v>0</v>
      </c>
      <c r="U1355" s="1">
        <f t="shared" si="1114"/>
        <v>0</v>
      </c>
      <c r="V1355" s="1">
        <f t="shared" si="1114"/>
        <v>0</v>
      </c>
      <c r="W1355" s="1">
        <f t="shared" si="1114"/>
        <v>0</v>
      </c>
      <c r="X1355" s="1">
        <f t="shared" si="1114"/>
        <v>0</v>
      </c>
      <c r="Y1355" s="1">
        <f t="shared" si="1114"/>
        <v>0</v>
      </c>
      <c r="Z1355" s="1">
        <f t="shared" si="1114"/>
        <v>0</v>
      </c>
      <c r="AA1355" s="1">
        <f t="shared" si="1114"/>
        <v>0</v>
      </c>
    </row>
    <row r="1356" spans="2:27" x14ac:dyDescent="0.35">
      <c r="B1356" s="1" t="s">
        <v>43</v>
      </c>
      <c r="C1356" s="1">
        <f t="shared" si="1113"/>
        <v>16669849.799999997</v>
      </c>
      <c r="D1356" s="1">
        <f t="shared" si="1114"/>
        <v>16669849.799999997</v>
      </c>
      <c r="E1356" s="1">
        <f t="shared" si="1114"/>
        <v>23044849.799999997</v>
      </c>
      <c r="F1356" s="1">
        <f t="shared" si="1114"/>
        <v>9714985.6999999993</v>
      </c>
      <c r="G1356" s="1">
        <f t="shared" si="1114"/>
        <v>225929900</v>
      </c>
      <c r="H1356" s="1">
        <f t="shared" si="1114"/>
        <v>86229911.833333328</v>
      </c>
      <c r="I1356" s="1">
        <f t="shared" si="1114"/>
        <v>895412206.19714725</v>
      </c>
      <c r="J1356" s="1">
        <f t="shared" si="1114"/>
        <v>895412206.19714725</v>
      </c>
      <c r="K1356" s="1">
        <f t="shared" si="1114"/>
        <v>895412206.19714725</v>
      </c>
      <c r="L1356" s="1">
        <f t="shared" si="1114"/>
        <v>895412206.19714725</v>
      </c>
      <c r="M1356" s="1">
        <f t="shared" si="1114"/>
        <v>895412206.19714725</v>
      </c>
      <c r="N1356" s="1">
        <f t="shared" si="1114"/>
        <v>895412206.19714725</v>
      </c>
      <c r="O1356" s="1">
        <f t="shared" si="1114"/>
        <v>895412206.19714725</v>
      </c>
      <c r="P1356" s="1">
        <f t="shared" si="1114"/>
        <v>895412206.19714725</v>
      </c>
      <c r="Q1356" s="1">
        <f t="shared" si="1114"/>
        <v>895412206.19714725</v>
      </c>
      <c r="R1356" s="1">
        <f t="shared" si="1114"/>
        <v>895412206.19714725</v>
      </c>
      <c r="S1356" s="1">
        <f t="shared" si="1114"/>
        <v>895412206.19714725</v>
      </c>
      <c r="T1356" s="1">
        <f t="shared" si="1114"/>
        <v>895412206.19714725</v>
      </c>
      <c r="U1356" s="1">
        <f t="shared" si="1114"/>
        <v>895412206.19714725</v>
      </c>
      <c r="V1356" s="1">
        <f t="shared" si="1114"/>
        <v>895412206.19714725</v>
      </c>
      <c r="W1356" s="1">
        <f t="shared" si="1114"/>
        <v>895412206.19714725</v>
      </c>
      <c r="X1356" s="1">
        <f t="shared" si="1114"/>
        <v>895412206.19714725</v>
      </c>
      <c r="Y1356" s="1">
        <f t="shared" si="1114"/>
        <v>895412206.19714725</v>
      </c>
      <c r="Z1356" s="1">
        <f t="shared" si="1114"/>
        <v>895412206.19714725</v>
      </c>
      <c r="AA1356" s="1">
        <f t="shared" si="1114"/>
        <v>895412206.19714725</v>
      </c>
    </row>
    <row r="1357" spans="2:27" x14ac:dyDescent="0.35">
      <c r="B1357" s="1" t="s">
        <v>27</v>
      </c>
      <c r="C1357" s="1">
        <f t="shared" si="1113"/>
        <v>157820073.03999999</v>
      </c>
      <c r="D1357" s="1">
        <f t="shared" si="1114"/>
        <v>180010073.03999999</v>
      </c>
      <c r="E1357" s="1">
        <f t="shared" si="1114"/>
        <v>180010073.03999999</v>
      </c>
      <c r="F1357" s="1">
        <f t="shared" si="1114"/>
        <v>171451685.16000003</v>
      </c>
      <c r="G1357" s="1">
        <f t="shared" si="1114"/>
        <v>179807267.63999999</v>
      </c>
      <c r="H1357" s="1">
        <f t="shared" si="1114"/>
        <v>177089675.28000003</v>
      </c>
      <c r="I1357" s="1">
        <f t="shared" si="1114"/>
        <v>712617596.02342713</v>
      </c>
      <c r="J1357" s="1">
        <f t="shared" si="1114"/>
        <v>712617596.02342713</v>
      </c>
      <c r="K1357" s="1">
        <f t="shared" si="1114"/>
        <v>712617596.02342713</v>
      </c>
      <c r="L1357" s="1">
        <f t="shared" si="1114"/>
        <v>712617596.02342713</v>
      </c>
      <c r="M1357" s="1">
        <f t="shared" si="1114"/>
        <v>712617596.02342713</v>
      </c>
      <c r="N1357" s="1">
        <f t="shared" si="1114"/>
        <v>712617596.02342713</v>
      </c>
      <c r="O1357" s="1">
        <f t="shared" si="1114"/>
        <v>712617596.02342713</v>
      </c>
      <c r="P1357" s="1">
        <f t="shared" si="1114"/>
        <v>712617596.02342713</v>
      </c>
      <c r="Q1357" s="1">
        <f t="shared" si="1114"/>
        <v>712617596.02342713</v>
      </c>
      <c r="R1357" s="1">
        <f t="shared" si="1114"/>
        <v>712617596.02342713</v>
      </c>
      <c r="S1357" s="1">
        <f t="shared" si="1114"/>
        <v>712617596.02342713</v>
      </c>
      <c r="T1357" s="1">
        <f t="shared" si="1114"/>
        <v>712617596.02342713</v>
      </c>
      <c r="U1357" s="1">
        <f t="shared" si="1114"/>
        <v>712617596.02342713</v>
      </c>
      <c r="V1357" s="1">
        <f t="shared" si="1114"/>
        <v>712617596.02342713</v>
      </c>
      <c r="W1357" s="1">
        <f t="shared" si="1114"/>
        <v>712617596.02342713</v>
      </c>
      <c r="X1357" s="1">
        <f t="shared" si="1114"/>
        <v>712617596.02342713</v>
      </c>
      <c r="Y1357" s="1">
        <f t="shared" si="1114"/>
        <v>712617596.02342713</v>
      </c>
      <c r="Z1357" s="1">
        <f t="shared" si="1114"/>
        <v>712617596.02342713</v>
      </c>
      <c r="AA1357" s="1">
        <f t="shared" si="1114"/>
        <v>712617596.02342713</v>
      </c>
    </row>
    <row r="1358" spans="2:27" x14ac:dyDescent="0.35">
      <c r="B1358" s="1" t="s">
        <v>28</v>
      </c>
      <c r="C1358" s="1">
        <f t="shared" si="1113"/>
        <v>2674853500</v>
      </c>
      <c r="D1358" s="1">
        <f t="shared" si="1114"/>
        <v>2562838750</v>
      </c>
      <c r="E1358" s="1">
        <f t="shared" si="1114"/>
        <v>3096988300</v>
      </c>
      <c r="F1358" s="1">
        <f t="shared" si="1114"/>
        <v>2921482200</v>
      </c>
      <c r="G1358" s="1">
        <f t="shared" si="1114"/>
        <v>2240184500</v>
      </c>
      <c r="H1358" s="1">
        <f t="shared" si="1114"/>
        <v>2810429233.333333</v>
      </c>
      <c r="I1358" s="1">
        <f t="shared" si="1114"/>
        <v>9877429596.1459808</v>
      </c>
      <c r="J1358" s="1">
        <f t="shared" si="1114"/>
        <v>9877429596.1459808</v>
      </c>
      <c r="K1358" s="1">
        <f t="shared" si="1114"/>
        <v>9877429596.1459808</v>
      </c>
      <c r="L1358" s="1">
        <f t="shared" si="1114"/>
        <v>9877429596.1459808</v>
      </c>
      <c r="M1358" s="1">
        <f t="shared" si="1114"/>
        <v>9877429596.1459808</v>
      </c>
      <c r="N1358" s="1">
        <f t="shared" si="1114"/>
        <v>9877429596.1459808</v>
      </c>
      <c r="O1358" s="1">
        <f t="shared" si="1114"/>
        <v>9877429596.1459808</v>
      </c>
      <c r="P1358" s="1">
        <f t="shared" si="1114"/>
        <v>9877429596.1459808</v>
      </c>
      <c r="Q1358" s="1">
        <f t="shared" si="1114"/>
        <v>9877429596.1459808</v>
      </c>
      <c r="R1358" s="1">
        <f t="shared" si="1114"/>
        <v>9877429596.1459808</v>
      </c>
      <c r="S1358" s="1">
        <f t="shared" si="1114"/>
        <v>9877429596.1459808</v>
      </c>
      <c r="T1358" s="1">
        <f t="shared" si="1114"/>
        <v>9877429596.1459808</v>
      </c>
      <c r="U1358" s="1">
        <f t="shared" si="1114"/>
        <v>9877429596.1459808</v>
      </c>
      <c r="V1358" s="1">
        <f t="shared" si="1114"/>
        <v>9877429596.1459808</v>
      </c>
      <c r="W1358" s="1">
        <f t="shared" si="1114"/>
        <v>9877429596.1459808</v>
      </c>
      <c r="X1358" s="1">
        <f t="shared" si="1114"/>
        <v>9877429596.1459808</v>
      </c>
      <c r="Y1358" s="1">
        <f t="shared" si="1114"/>
        <v>9877429596.1459808</v>
      </c>
      <c r="Z1358" s="1">
        <f t="shared" si="1114"/>
        <v>9877429596.1459808</v>
      </c>
      <c r="AA1358" s="1">
        <f t="shared" si="1114"/>
        <v>9877429596.1459808</v>
      </c>
    </row>
    <row r="1359" spans="2:27" x14ac:dyDescent="0.35">
      <c r="B1359" s="1" t="s">
        <v>29</v>
      </c>
      <c r="C1359" s="1">
        <f t="shared" si="1113"/>
        <v>0</v>
      </c>
      <c r="D1359" s="1">
        <f t="shared" si="1114"/>
        <v>0</v>
      </c>
      <c r="E1359" s="1">
        <f t="shared" si="1114"/>
        <v>0</v>
      </c>
      <c r="F1359" s="1">
        <f t="shared" si="1114"/>
        <v>0</v>
      </c>
      <c r="G1359" s="1">
        <f t="shared" si="1114"/>
        <v>0</v>
      </c>
      <c r="H1359" s="1">
        <f t="shared" si="1114"/>
        <v>0</v>
      </c>
      <c r="I1359" s="1">
        <f t="shared" si="1114"/>
        <v>0</v>
      </c>
      <c r="J1359" s="1">
        <f t="shared" si="1114"/>
        <v>0</v>
      </c>
      <c r="K1359" s="1">
        <f t="shared" si="1114"/>
        <v>0</v>
      </c>
      <c r="L1359" s="1">
        <f t="shared" si="1114"/>
        <v>0</v>
      </c>
      <c r="M1359" s="1">
        <f t="shared" si="1114"/>
        <v>0</v>
      </c>
      <c r="N1359" s="1">
        <f t="shared" si="1114"/>
        <v>0</v>
      </c>
      <c r="O1359" s="1">
        <f t="shared" si="1114"/>
        <v>0</v>
      </c>
      <c r="P1359" s="1">
        <f t="shared" si="1114"/>
        <v>0</v>
      </c>
      <c r="Q1359" s="1">
        <f t="shared" si="1114"/>
        <v>0</v>
      </c>
      <c r="R1359" s="1">
        <f t="shared" si="1114"/>
        <v>0</v>
      </c>
      <c r="S1359" s="1">
        <f t="shared" si="1114"/>
        <v>0</v>
      </c>
      <c r="T1359" s="1">
        <f t="shared" si="1114"/>
        <v>0</v>
      </c>
      <c r="U1359" s="1">
        <f t="shared" si="1114"/>
        <v>0</v>
      </c>
      <c r="V1359" s="1">
        <f t="shared" si="1114"/>
        <v>0</v>
      </c>
      <c r="W1359" s="1">
        <f t="shared" si="1114"/>
        <v>0</v>
      </c>
      <c r="X1359" s="1">
        <f t="shared" si="1114"/>
        <v>0</v>
      </c>
      <c r="Y1359" s="1">
        <f t="shared" si="1114"/>
        <v>0</v>
      </c>
      <c r="Z1359" s="1">
        <f t="shared" si="1114"/>
        <v>0</v>
      </c>
      <c r="AA1359" s="1">
        <f t="shared" si="1114"/>
        <v>0</v>
      </c>
    </row>
    <row r="1360" spans="2:27" x14ac:dyDescent="0.35">
      <c r="B1360" s="1" t="s">
        <v>30</v>
      </c>
      <c r="C1360" s="1">
        <f t="shared" si="1113"/>
        <v>0</v>
      </c>
      <c r="D1360" s="1">
        <f t="shared" si="1114"/>
        <v>0</v>
      </c>
      <c r="E1360" s="1">
        <f t="shared" si="1114"/>
        <v>0</v>
      </c>
      <c r="F1360" s="1">
        <f t="shared" si="1114"/>
        <v>0</v>
      </c>
      <c r="G1360" s="1">
        <f t="shared" si="1114"/>
        <v>0</v>
      </c>
      <c r="H1360" s="1">
        <f t="shared" si="1114"/>
        <v>0</v>
      </c>
      <c r="I1360" s="1">
        <f t="shared" si="1114"/>
        <v>0</v>
      </c>
      <c r="J1360" s="1">
        <f t="shared" si="1114"/>
        <v>0</v>
      </c>
      <c r="K1360" s="1">
        <f t="shared" si="1114"/>
        <v>0</v>
      </c>
      <c r="L1360" s="1">
        <f t="shared" si="1114"/>
        <v>0</v>
      </c>
      <c r="M1360" s="1">
        <f t="shared" si="1114"/>
        <v>0</v>
      </c>
      <c r="N1360" s="1">
        <f t="shared" si="1114"/>
        <v>0</v>
      </c>
      <c r="O1360" s="1">
        <f t="shared" si="1114"/>
        <v>0</v>
      </c>
      <c r="P1360" s="1">
        <f t="shared" si="1114"/>
        <v>0</v>
      </c>
      <c r="Q1360" s="1">
        <f t="shared" si="1114"/>
        <v>0</v>
      </c>
      <c r="R1360" s="1">
        <f t="shared" si="1114"/>
        <v>0</v>
      </c>
      <c r="S1360" s="1">
        <f t="shared" si="1114"/>
        <v>0</v>
      </c>
      <c r="T1360" s="1">
        <f t="shared" si="1114"/>
        <v>0</v>
      </c>
      <c r="U1360" s="1">
        <f t="shared" si="1114"/>
        <v>0</v>
      </c>
      <c r="V1360" s="1">
        <f t="shared" si="1114"/>
        <v>0</v>
      </c>
      <c r="W1360" s="1">
        <f t="shared" si="1114"/>
        <v>0</v>
      </c>
      <c r="X1360" s="1">
        <f t="shared" si="1114"/>
        <v>0</v>
      </c>
      <c r="Y1360" s="1">
        <f t="shared" si="1114"/>
        <v>0</v>
      </c>
      <c r="Z1360" s="1">
        <f t="shared" si="1114"/>
        <v>0</v>
      </c>
      <c r="AA1360" s="1">
        <f t="shared" si="1114"/>
        <v>0</v>
      </c>
    </row>
    <row r="1361" spans="1:27" x14ac:dyDescent="0.35">
      <c r="B1361" s="1" t="s">
        <v>31</v>
      </c>
      <c r="C1361" s="1">
        <f t="shared" si="1113"/>
        <v>0</v>
      </c>
      <c r="D1361" s="1">
        <f t="shared" si="1114"/>
        <v>0</v>
      </c>
      <c r="E1361" s="1">
        <f t="shared" si="1114"/>
        <v>0</v>
      </c>
      <c r="F1361" s="1">
        <f t="shared" si="1114"/>
        <v>0</v>
      </c>
      <c r="G1361" s="1">
        <f t="shared" si="1114"/>
        <v>0</v>
      </c>
      <c r="H1361" s="1">
        <f t="shared" si="1114"/>
        <v>0</v>
      </c>
      <c r="I1361" s="1">
        <f t="shared" si="1114"/>
        <v>0</v>
      </c>
      <c r="J1361" s="1">
        <f t="shared" si="1114"/>
        <v>0</v>
      </c>
      <c r="K1361" s="1">
        <f t="shared" si="1114"/>
        <v>0</v>
      </c>
      <c r="L1361" s="1">
        <f t="shared" si="1114"/>
        <v>0</v>
      </c>
      <c r="M1361" s="1">
        <f t="shared" si="1114"/>
        <v>0</v>
      </c>
      <c r="N1361" s="1">
        <f t="shared" si="1114"/>
        <v>0</v>
      </c>
      <c r="O1361" s="1">
        <f t="shared" si="1114"/>
        <v>0</v>
      </c>
      <c r="P1361" s="1">
        <f t="shared" si="1114"/>
        <v>0</v>
      </c>
      <c r="Q1361" s="1">
        <f t="shared" si="1114"/>
        <v>0</v>
      </c>
      <c r="R1361" s="1">
        <f t="shared" si="1114"/>
        <v>0</v>
      </c>
      <c r="S1361" s="1">
        <f t="shared" si="1114"/>
        <v>0</v>
      </c>
      <c r="T1361" s="1">
        <f t="shared" si="1114"/>
        <v>0</v>
      </c>
      <c r="U1361" s="1">
        <f t="shared" si="1114"/>
        <v>0</v>
      </c>
      <c r="V1361" s="1">
        <f t="shared" si="1114"/>
        <v>0</v>
      </c>
      <c r="W1361" s="1">
        <f t="shared" si="1114"/>
        <v>0</v>
      </c>
      <c r="X1361" s="1">
        <f t="shared" si="1114"/>
        <v>0</v>
      </c>
      <c r="Y1361" s="1">
        <f t="shared" si="1114"/>
        <v>0</v>
      </c>
      <c r="Z1361" s="1">
        <f t="shared" si="1114"/>
        <v>0</v>
      </c>
      <c r="AA1361" s="1">
        <f t="shared" si="1114"/>
        <v>0</v>
      </c>
    </row>
    <row r="1362" spans="1:27" x14ac:dyDescent="0.35">
      <c r="B1362" s="1" t="s">
        <v>32</v>
      </c>
      <c r="C1362" s="1">
        <f t="shared" si="1113"/>
        <v>102080000</v>
      </c>
      <c r="D1362" s="1">
        <f t="shared" si="1114"/>
        <v>107360000</v>
      </c>
      <c r="E1362" s="1">
        <f t="shared" si="1114"/>
        <v>112640000</v>
      </c>
      <c r="F1362" s="1">
        <f t="shared" si="1114"/>
        <v>398825000</v>
      </c>
      <c r="G1362" s="1">
        <f t="shared" si="1114"/>
        <v>498400000</v>
      </c>
      <c r="H1362" s="1">
        <f t="shared" si="1114"/>
        <v>340141666.66666669</v>
      </c>
      <c r="I1362" s="1">
        <f t="shared" si="1114"/>
        <v>1975273939.2557521</v>
      </c>
      <c r="J1362" s="1">
        <f t="shared" si="1114"/>
        <v>1975273939.2557521</v>
      </c>
      <c r="K1362" s="1">
        <f t="shared" si="1114"/>
        <v>1975273939.2557521</v>
      </c>
      <c r="L1362" s="1">
        <f t="shared" si="1114"/>
        <v>1975273939.2557521</v>
      </c>
      <c r="M1362" s="1">
        <f t="shared" si="1114"/>
        <v>1975273939.2557521</v>
      </c>
      <c r="N1362" s="1">
        <f t="shared" si="1114"/>
        <v>1975273939.2557521</v>
      </c>
      <c r="O1362" s="1">
        <f t="shared" si="1114"/>
        <v>1975273939.2557521</v>
      </c>
      <c r="P1362" s="1">
        <f t="shared" si="1114"/>
        <v>1975273939.2557521</v>
      </c>
      <c r="Q1362" s="1">
        <f t="shared" si="1114"/>
        <v>1975273939.2557521</v>
      </c>
      <c r="R1362" s="1">
        <f t="shared" si="1114"/>
        <v>1975273939.2557521</v>
      </c>
      <c r="S1362" s="1">
        <f t="shared" si="1114"/>
        <v>1975273939.2557521</v>
      </c>
      <c r="T1362" s="1">
        <f t="shared" si="1114"/>
        <v>1975273939.2557521</v>
      </c>
      <c r="U1362" s="1">
        <f t="shared" si="1114"/>
        <v>1975273939.2557521</v>
      </c>
      <c r="V1362" s="1">
        <f t="shared" si="1114"/>
        <v>1975273939.2557521</v>
      </c>
      <c r="W1362" s="1">
        <f t="shared" si="1114"/>
        <v>1975273939.2557521</v>
      </c>
      <c r="X1362" s="1">
        <f t="shared" si="1114"/>
        <v>1975273939.2557521</v>
      </c>
      <c r="Y1362" s="1">
        <f t="shared" si="1114"/>
        <v>1975273939.2557521</v>
      </c>
      <c r="Z1362" s="1">
        <f t="shared" si="1114"/>
        <v>1975273939.2557521</v>
      </c>
      <c r="AA1362" s="1">
        <f t="shared" si="1114"/>
        <v>1975273939.2557521</v>
      </c>
    </row>
    <row r="1363" spans="1:27" x14ac:dyDescent="0.35">
      <c r="B1363" s="1" t="s">
        <v>33</v>
      </c>
      <c r="C1363" s="1">
        <f t="shared" si="1113"/>
        <v>0</v>
      </c>
      <c r="D1363" s="1">
        <f t="shared" si="1114"/>
        <v>0</v>
      </c>
      <c r="E1363" s="1">
        <f t="shared" si="1114"/>
        <v>0</v>
      </c>
      <c r="F1363" s="1">
        <f t="shared" si="1114"/>
        <v>0</v>
      </c>
      <c r="G1363" s="1">
        <f t="shared" si="1114"/>
        <v>0</v>
      </c>
      <c r="H1363" s="1">
        <f t="shared" si="1114"/>
        <v>0</v>
      </c>
      <c r="I1363" s="1">
        <f t="shared" si="1114"/>
        <v>0</v>
      </c>
      <c r="J1363" s="1">
        <f t="shared" si="1114"/>
        <v>0</v>
      </c>
      <c r="K1363" s="1">
        <f t="shared" si="1114"/>
        <v>0</v>
      </c>
      <c r="L1363" s="1">
        <f t="shared" si="1114"/>
        <v>0</v>
      </c>
      <c r="M1363" s="1">
        <f t="shared" si="1114"/>
        <v>0</v>
      </c>
      <c r="N1363" s="1">
        <f t="shared" si="1114"/>
        <v>0</v>
      </c>
      <c r="O1363" s="1">
        <f t="shared" si="1114"/>
        <v>0</v>
      </c>
      <c r="P1363" s="1">
        <f t="shared" si="1114"/>
        <v>0</v>
      </c>
      <c r="Q1363" s="1">
        <f t="shared" si="1114"/>
        <v>0</v>
      </c>
      <c r="R1363" s="1">
        <f t="shared" si="1114"/>
        <v>0</v>
      </c>
      <c r="S1363" s="1">
        <f t="shared" si="1114"/>
        <v>0</v>
      </c>
      <c r="T1363" s="1">
        <f t="shared" si="1114"/>
        <v>0</v>
      </c>
      <c r="U1363" s="1">
        <f t="shared" si="1114"/>
        <v>0</v>
      </c>
      <c r="V1363" s="1">
        <f t="shared" si="1114"/>
        <v>0</v>
      </c>
      <c r="W1363" s="1">
        <f t="shared" si="1114"/>
        <v>0</v>
      </c>
      <c r="X1363" s="1">
        <f t="shared" si="1114"/>
        <v>0</v>
      </c>
      <c r="Y1363" s="1">
        <f t="shared" ref="Y1363:AA1363" si="1115">Y1289-Y1338</f>
        <v>0</v>
      </c>
      <c r="Z1363" s="1">
        <f t="shared" si="1115"/>
        <v>0</v>
      </c>
      <c r="AA1363" s="1">
        <f t="shared" si="1115"/>
        <v>0</v>
      </c>
    </row>
    <row r="1364" spans="1:27" s="2" customFormat="1" ht="15" x14ac:dyDescent="0.3">
      <c r="B1364" s="2" t="s">
        <v>34</v>
      </c>
      <c r="C1364" s="2">
        <f>SUM(C1342:C1363)</f>
        <v>3131458387.8400002</v>
      </c>
      <c r="D1364" s="2">
        <f>SUM(D1342:D1363)</f>
        <v>2978262512.8400002</v>
      </c>
      <c r="E1364" s="2">
        <f t="shared" ref="E1364:AA1364" si="1116">SUM(E1342:E1363)</f>
        <v>3574528267.8400002</v>
      </c>
      <c r="F1364" s="2">
        <f t="shared" si="1116"/>
        <v>3909716753.3299999</v>
      </c>
      <c r="G1364" s="2">
        <f t="shared" si="1116"/>
        <v>3290542235.1399999</v>
      </c>
      <c r="H1364" s="2">
        <f t="shared" si="1116"/>
        <v>3633502611.7699995</v>
      </c>
      <c r="I1364" s="2">
        <f t="shared" si="1116"/>
        <v>14198898842.453934</v>
      </c>
      <c r="J1364" s="2">
        <f t="shared" si="1116"/>
        <v>14198898842.453934</v>
      </c>
      <c r="K1364" s="2">
        <f t="shared" si="1116"/>
        <v>14198898842.453934</v>
      </c>
      <c r="L1364" s="2">
        <f t="shared" si="1116"/>
        <v>14198898842.453934</v>
      </c>
      <c r="M1364" s="2">
        <f t="shared" si="1116"/>
        <v>14198898842.453934</v>
      </c>
      <c r="N1364" s="2">
        <f t="shared" si="1116"/>
        <v>14198898842.453934</v>
      </c>
      <c r="O1364" s="2">
        <f t="shared" si="1116"/>
        <v>14198898842.453934</v>
      </c>
      <c r="P1364" s="2">
        <f t="shared" si="1116"/>
        <v>14198898842.453934</v>
      </c>
      <c r="Q1364" s="2">
        <f t="shared" si="1116"/>
        <v>14198898842.453934</v>
      </c>
      <c r="R1364" s="2">
        <f t="shared" si="1116"/>
        <v>14198898842.453934</v>
      </c>
      <c r="S1364" s="2">
        <f t="shared" si="1116"/>
        <v>14198898842.453934</v>
      </c>
      <c r="T1364" s="2">
        <f t="shared" si="1116"/>
        <v>14198898842.453934</v>
      </c>
      <c r="U1364" s="2">
        <f t="shared" si="1116"/>
        <v>14198898842.453934</v>
      </c>
      <c r="V1364" s="2">
        <f t="shared" si="1116"/>
        <v>14198898842.453934</v>
      </c>
      <c r="W1364" s="2">
        <f t="shared" si="1116"/>
        <v>14198898842.453934</v>
      </c>
      <c r="X1364" s="2">
        <f t="shared" si="1116"/>
        <v>14198898842.453934</v>
      </c>
      <c r="Y1364" s="2">
        <f t="shared" si="1116"/>
        <v>14198898842.453934</v>
      </c>
      <c r="Z1364" s="2">
        <f t="shared" si="1116"/>
        <v>14198898842.453934</v>
      </c>
      <c r="AA1364" s="2">
        <f t="shared" si="1116"/>
        <v>14198898842.453934</v>
      </c>
    </row>
    <row r="1366" spans="1:27" x14ac:dyDescent="0.35">
      <c r="E1366" s="1">
        <v>3</v>
      </c>
    </row>
    <row r="1367" spans="1:27" s="46" customFormat="1" ht="18" x14ac:dyDescent="0.4">
      <c r="A1367" s="76" t="s">
        <v>181</v>
      </c>
      <c r="C1367" s="43">
        <f>C1364+C1137+C911</f>
        <v>2826840767.8400002</v>
      </c>
      <c r="D1367" s="43">
        <f t="shared" ref="D1367:AA1367" si="1117">D1364+D1137+D911</f>
        <v>3951575372.8400002</v>
      </c>
      <c r="E1367" s="43">
        <f t="shared" si="1117"/>
        <v>8514289162.8400002</v>
      </c>
      <c r="F1367" s="43">
        <f t="shared" si="1117"/>
        <v>7887030458.3299999</v>
      </c>
      <c r="G1367" s="43">
        <f t="shared" si="1117"/>
        <v>10023595795.139999</v>
      </c>
      <c r="H1367" s="43">
        <f t="shared" si="1117"/>
        <v>11344608305.103334</v>
      </c>
      <c r="I1367" s="43">
        <f t="shared" si="1117"/>
        <v>36453300104.133797</v>
      </c>
      <c r="J1367" s="43">
        <f t="shared" si="1117"/>
        <v>36453300104.133797</v>
      </c>
      <c r="K1367" s="43">
        <f t="shared" si="1117"/>
        <v>34118892785.809334</v>
      </c>
      <c r="L1367" s="43">
        <f t="shared" si="1117"/>
        <v>35675164331.358978</v>
      </c>
      <c r="M1367" s="43">
        <f t="shared" si="1117"/>
        <v>35415785740.434036</v>
      </c>
      <c r="N1367" s="43">
        <f t="shared" si="1117"/>
        <v>35069947619.200783</v>
      </c>
      <c r="O1367" s="43">
        <f t="shared" si="1117"/>
        <v>35386965896.997932</v>
      </c>
      <c r="P1367" s="43">
        <f t="shared" si="1117"/>
        <v>35290899752.210915</v>
      </c>
      <c r="Q1367" s="43">
        <f t="shared" si="1117"/>
        <v>35249271089.469879</v>
      </c>
      <c r="R1367" s="43">
        <f t="shared" si="1117"/>
        <v>35309045579.559578</v>
      </c>
      <c r="S1367" s="43">
        <f t="shared" si="1117"/>
        <v>35283072140.413452</v>
      </c>
      <c r="T1367" s="43">
        <f t="shared" si="1117"/>
        <v>35280462936.480972</v>
      </c>
      <c r="U1367" s="43">
        <f t="shared" si="1117"/>
        <v>35290860218.818001</v>
      </c>
      <c r="V1367" s="43">
        <f t="shared" si="1117"/>
        <v>35284798431.904144</v>
      </c>
      <c r="W1367" s="43">
        <f t="shared" si="1117"/>
        <v>35285373862.401039</v>
      </c>
      <c r="X1367" s="43">
        <f t="shared" si="1117"/>
        <v>35287010837.707733</v>
      </c>
      <c r="Y1367" s="43">
        <f t="shared" si="1117"/>
        <v>35285727710.670967</v>
      </c>
      <c r="Z1367" s="43">
        <f t="shared" si="1117"/>
        <v>35286037470.259918</v>
      </c>
      <c r="AA1367" s="43">
        <f t="shared" si="1117"/>
        <v>35286258672.879539</v>
      </c>
    </row>
    <row r="1368" spans="1:27" x14ac:dyDescent="0.35">
      <c r="A1368" s="77"/>
    </row>
    <row r="1369" spans="1:27" ht="17.5" x14ac:dyDescent="0.35">
      <c r="A1369" s="76" t="s">
        <v>182</v>
      </c>
      <c r="C1369" s="43">
        <f>IF(C1190&gt;=2015,'Saving Energy Bills'!$E$22,0)</f>
        <v>0</v>
      </c>
      <c r="D1369" s="43">
        <f>IF(D1190&gt;=2015,'Saving Energy Bills'!$E$22,0)</f>
        <v>0</v>
      </c>
      <c r="E1369" s="43">
        <f>IF(E1190&gt;=2015,'Saving Energy Bills'!$E$22,0)</f>
        <v>0</v>
      </c>
      <c r="F1369" s="43">
        <f>IF(F1190&gt;=2015,'Saving Energy Bills'!$E$22,0)</f>
        <v>0</v>
      </c>
      <c r="G1369" s="43">
        <f>IF(G1190&gt;=2015,'Saving Energy Bills'!$E$22,0)</f>
        <v>0</v>
      </c>
      <c r="H1369" s="43">
        <f>IF(H1190&gt;=2015,'Saving Energy Bills'!$E$22,0)</f>
        <v>20821256.333333332</v>
      </c>
      <c r="I1369" s="43">
        <f>IF(I1190&gt;=2015,'Saving Energy Bills'!$E$22,0)</f>
        <v>20821256.333333332</v>
      </c>
      <c r="J1369" s="43">
        <f>IF(J1190&gt;=2015,'Saving Energy Bills'!$E$22,0)</f>
        <v>20821256.333333332</v>
      </c>
      <c r="K1369" s="43">
        <f>IF(K1190&gt;=2015,'Saving Energy Bills'!$E$22,0)</f>
        <v>20821256.333333332</v>
      </c>
      <c r="L1369" s="43">
        <f>IF(L1190&gt;=2015,'Saving Energy Bills'!$E$22,0)</f>
        <v>20821256.333333332</v>
      </c>
      <c r="M1369" s="43">
        <f>IF(M1190&gt;=2015,'Saving Energy Bills'!$E$22,0)</f>
        <v>20821256.333333332</v>
      </c>
      <c r="N1369" s="43">
        <f>IF(N1190&gt;=2015,'Saving Energy Bills'!$E$22,0)</f>
        <v>20821256.333333332</v>
      </c>
      <c r="O1369" s="43">
        <f>IF(O1190&gt;=2015,'Saving Energy Bills'!$E$22,0)</f>
        <v>20821256.333333332</v>
      </c>
      <c r="P1369" s="43">
        <f>IF(P1190&gt;=2015,'Saving Energy Bills'!$E$22,0)</f>
        <v>20821256.333333332</v>
      </c>
      <c r="Q1369" s="43">
        <f>IF(Q1190&gt;=2015,'Saving Energy Bills'!$E$22,0)</f>
        <v>20821256.333333332</v>
      </c>
      <c r="R1369" s="43">
        <f>IF(R1190&gt;=2015,'Saving Energy Bills'!$E$22,0)</f>
        <v>20821256.333333332</v>
      </c>
      <c r="S1369" s="43">
        <f>IF(S1190&gt;=2015,'Saving Energy Bills'!$E$22,0)</f>
        <v>20821256.333333332</v>
      </c>
      <c r="T1369" s="43">
        <f>IF(T1190&gt;=2015,'Saving Energy Bills'!$E$22,0)</f>
        <v>20821256.333333332</v>
      </c>
      <c r="U1369" s="43">
        <f>IF(U1190&gt;=2015,'Saving Energy Bills'!$E$22,0)</f>
        <v>20821256.333333332</v>
      </c>
      <c r="V1369" s="43">
        <f>IF(V1190&gt;=2015,'Saving Energy Bills'!$E$22,0)</f>
        <v>20821256.333333332</v>
      </c>
      <c r="W1369" s="43">
        <f>IF(W1190&gt;=2015,'Saving Energy Bills'!$E$22,0)</f>
        <v>20821256.333333332</v>
      </c>
      <c r="X1369" s="43">
        <f>IF(X1190&gt;=2015,'Saving Energy Bills'!$E$22,0)</f>
        <v>20821256.333333332</v>
      </c>
      <c r="Y1369" s="43">
        <f>IF(Y1190&gt;=2015,'Saving Energy Bills'!$E$22,0)</f>
        <v>20821256.333333332</v>
      </c>
      <c r="Z1369" s="43">
        <f>IF(Z1190&gt;=2015,'Saving Energy Bills'!$E$22,0)</f>
        <v>20821256.333333332</v>
      </c>
      <c r="AA1369" s="43">
        <f>IF(AA1190&gt;=2015,'Saving Energy Bills'!$E$22,0)</f>
        <v>20821256.333333332</v>
      </c>
    </row>
    <row r="1370" spans="1:27" ht="17.5" x14ac:dyDescent="0.35">
      <c r="A1370" s="45"/>
    </row>
    <row r="1371" spans="1:27" ht="17.5" x14ac:dyDescent="0.35">
      <c r="A1371" s="76" t="s">
        <v>183</v>
      </c>
      <c r="C1371" s="43">
        <f>C1367+C1369</f>
        <v>2826840767.8400002</v>
      </c>
      <c r="D1371" s="43">
        <f t="shared" ref="D1371:AA1371" si="1118">D1367+D1369</f>
        <v>3951575372.8400002</v>
      </c>
      <c r="E1371" s="43">
        <f t="shared" si="1118"/>
        <v>8514289162.8400002</v>
      </c>
      <c r="F1371" s="43">
        <f t="shared" si="1118"/>
        <v>7887030458.3299999</v>
      </c>
      <c r="G1371" s="43">
        <f t="shared" si="1118"/>
        <v>10023595795.139999</v>
      </c>
      <c r="H1371" s="43">
        <f t="shared" si="1118"/>
        <v>11365429561.436668</v>
      </c>
      <c r="I1371" s="43">
        <f t="shared" si="1118"/>
        <v>36474121360.467133</v>
      </c>
      <c r="J1371" s="43">
        <f t="shared" si="1118"/>
        <v>36474121360.467133</v>
      </c>
      <c r="K1371" s="43">
        <f t="shared" si="1118"/>
        <v>34139714042.142666</v>
      </c>
      <c r="L1371" s="43">
        <f t="shared" si="1118"/>
        <v>35695985587.692314</v>
      </c>
      <c r="M1371" s="43">
        <f t="shared" si="1118"/>
        <v>35436606996.767372</v>
      </c>
      <c r="N1371" s="43">
        <f t="shared" si="1118"/>
        <v>35090768875.534119</v>
      </c>
      <c r="O1371" s="43">
        <f t="shared" si="1118"/>
        <v>35407787153.331268</v>
      </c>
      <c r="P1371" s="43">
        <f t="shared" si="1118"/>
        <v>35311721008.54425</v>
      </c>
      <c r="Q1371" s="43">
        <f t="shared" si="1118"/>
        <v>35270092345.803215</v>
      </c>
      <c r="R1371" s="43">
        <f t="shared" si="1118"/>
        <v>35329866835.892914</v>
      </c>
      <c r="S1371" s="43">
        <f t="shared" si="1118"/>
        <v>35303893396.746788</v>
      </c>
      <c r="T1371" s="43">
        <f t="shared" si="1118"/>
        <v>35301284192.814308</v>
      </c>
      <c r="U1371" s="43">
        <f t="shared" si="1118"/>
        <v>35311681475.151337</v>
      </c>
      <c r="V1371" s="43">
        <f t="shared" si="1118"/>
        <v>35305619688.23748</v>
      </c>
      <c r="W1371" s="43">
        <f t="shared" si="1118"/>
        <v>35306195118.734375</v>
      </c>
      <c r="X1371" s="43">
        <f t="shared" si="1118"/>
        <v>35307832094.041069</v>
      </c>
      <c r="Y1371" s="43">
        <f t="shared" si="1118"/>
        <v>35306548967.004303</v>
      </c>
      <c r="Z1371" s="43">
        <f t="shared" si="1118"/>
        <v>35306858726.593254</v>
      </c>
      <c r="AA1371" s="43">
        <f t="shared" si="1118"/>
        <v>35307079929.212875</v>
      </c>
    </row>
    <row r="1372" spans="1:27" ht="17.5" x14ac:dyDescent="0.35">
      <c r="A1372" s="45"/>
    </row>
    <row r="1373" spans="1:27" ht="17.5" x14ac:dyDescent="0.35">
      <c r="A1373" s="45"/>
    </row>
    <row r="1374" spans="1:27" ht="17.5" x14ac:dyDescent="0.35">
      <c r="A1374" s="45"/>
    </row>
    <row r="1375" spans="1:27" ht="17.5" x14ac:dyDescent="0.35">
      <c r="A1375" s="45"/>
    </row>
    <row r="1376" spans="1:27" s="7" customFormat="1" ht="22.5" x14ac:dyDescent="0.45">
      <c r="A1376" s="78" t="s">
        <v>37</v>
      </c>
      <c r="B1376" s="78"/>
      <c r="C1376" s="78">
        <f>C1371-C683</f>
        <v>0</v>
      </c>
      <c r="D1376" s="78">
        <f t="shared" ref="D1376:AA1376" si="1119">D1371-D683</f>
        <v>0</v>
      </c>
      <c r="E1376" s="78">
        <f t="shared" si="1119"/>
        <v>0</v>
      </c>
      <c r="F1376" s="78">
        <f t="shared" si="1119"/>
        <v>0</v>
      </c>
      <c r="G1376" s="78">
        <f t="shared" si="1119"/>
        <v>2048351226.666667</v>
      </c>
      <c r="H1376" s="78">
        <f t="shared" si="1119"/>
        <v>3366184105.2222242</v>
      </c>
      <c r="I1376" s="78">
        <f t="shared" si="1119"/>
        <v>25545776856.070747</v>
      </c>
      <c r="J1376" s="78">
        <f t="shared" si="1119"/>
        <v>25545776856.070747</v>
      </c>
      <c r="K1376" s="78">
        <f t="shared" si="1119"/>
        <v>23211369537.746281</v>
      </c>
      <c r="L1376" s="78">
        <f t="shared" si="1119"/>
        <v>24767641083.295929</v>
      </c>
      <c r="M1376" s="78">
        <f t="shared" si="1119"/>
        <v>24508262492.370987</v>
      </c>
      <c r="N1376" s="78">
        <f t="shared" si="1119"/>
        <v>24162424371.137733</v>
      </c>
      <c r="O1376" s="78">
        <f t="shared" si="1119"/>
        <v>24479442648.934883</v>
      </c>
      <c r="P1376" s="78">
        <f t="shared" si="1119"/>
        <v>24383376504.147865</v>
      </c>
      <c r="Q1376" s="78">
        <f t="shared" si="1119"/>
        <v>24341747841.40683</v>
      </c>
      <c r="R1376" s="78">
        <f t="shared" si="1119"/>
        <v>24401522331.496529</v>
      </c>
      <c r="S1376" s="78">
        <f t="shared" si="1119"/>
        <v>24375548892.350403</v>
      </c>
      <c r="T1376" s="78">
        <f t="shared" si="1119"/>
        <v>24372939688.417923</v>
      </c>
      <c r="U1376" s="78">
        <f t="shared" si="1119"/>
        <v>24383336970.754951</v>
      </c>
      <c r="V1376" s="78">
        <f t="shared" si="1119"/>
        <v>24377275183.841095</v>
      </c>
      <c r="W1376" s="78">
        <f t="shared" si="1119"/>
        <v>24377850614.33799</v>
      </c>
      <c r="X1376" s="78">
        <f t="shared" si="1119"/>
        <v>24379487589.644684</v>
      </c>
      <c r="Y1376" s="78">
        <f t="shared" si="1119"/>
        <v>24378204462.607918</v>
      </c>
      <c r="Z1376" s="78">
        <f t="shared" si="1119"/>
        <v>24378514222.196869</v>
      </c>
      <c r="AA1376" s="78">
        <f t="shared" si="1119"/>
        <v>24378735424.81649</v>
      </c>
    </row>
    <row r="1377" spans="1:27" s="10" customFormat="1" x14ac:dyDescent="0.35">
      <c r="A1377" s="11"/>
      <c r="B1377" s="10" t="s">
        <v>158</v>
      </c>
      <c r="C1377" s="79">
        <f>C1376/Parameters!$D$33</f>
        <v>0</v>
      </c>
      <c r="D1377" s="79">
        <f>D1376/Parameters!$D$33</f>
        <v>0</v>
      </c>
      <c r="E1377" s="79">
        <f>E1376/Parameters!$D$33</f>
        <v>0</v>
      </c>
      <c r="F1377" s="79">
        <f>F1376/Parameters!$D$33</f>
        <v>0</v>
      </c>
      <c r="G1377" s="79">
        <f>G1376/Parameters!$D$33</f>
        <v>4096702.4533333341</v>
      </c>
      <c r="H1377" s="79">
        <f>H1376/Parameters!$D$33</f>
        <v>6732368.2104444485</v>
      </c>
      <c r="I1377" s="79">
        <f>I1376/Parameters!$D$33</f>
        <v>51091553.712141491</v>
      </c>
      <c r="J1377" s="79">
        <f>J1376/Parameters!$D$33</f>
        <v>51091553.712141491</v>
      </c>
      <c r="K1377" s="79">
        <f>K1376/Parameters!$D$33</f>
        <v>46422739.075492561</v>
      </c>
      <c r="L1377" s="79">
        <f>L1376/Parameters!$D$33</f>
        <v>49535282.16659186</v>
      </c>
      <c r="M1377" s="79">
        <f>M1376/Parameters!$D$33</f>
        <v>49016524.984741971</v>
      </c>
      <c r="N1377" s="79">
        <f>N1376/Parameters!$D$33</f>
        <v>48324848.742275469</v>
      </c>
      <c r="O1377" s="79">
        <f>O1376/Parameters!$D$33</f>
        <v>48958885.297869764</v>
      </c>
      <c r="P1377" s="79">
        <f>P1376/Parameters!$D$33</f>
        <v>48766753.00829573</v>
      </c>
      <c r="Q1377" s="79">
        <f>Q1376/Parameters!$D$33</f>
        <v>48683495.682813659</v>
      </c>
      <c r="R1377" s="79">
        <f>R1376/Parameters!$D$33</f>
        <v>48803044.662993059</v>
      </c>
      <c r="S1377" s="79">
        <f>S1376/Parameters!$D$33</f>
        <v>48751097.784700803</v>
      </c>
      <c r="T1377" s="79">
        <f>T1376/Parameters!$D$33</f>
        <v>48745879.376835845</v>
      </c>
      <c r="U1377" s="79">
        <f>U1376/Parameters!$D$33</f>
        <v>48766673.941509902</v>
      </c>
      <c r="V1377" s="79">
        <f>V1376/Parameters!$D$33</f>
        <v>48754550.367682189</v>
      </c>
      <c r="W1377" s="79">
        <f>W1376/Parameters!$D$33</f>
        <v>48755701.228675976</v>
      </c>
      <c r="X1377" s="79">
        <f>X1376/Parameters!$D$33</f>
        <v>48758975.179289371</v>
      </c>
      <c r="Y1377" s="79">
        <f>Y1376/Parameters!$D$33</f>
        <v>48756408.925215833</v>
      </c>
      <c r="Z1377" s="79">
        <f>Z1376/Parameters!$D$33</f>
        <v>48757028.444393739</v>
      </c>
      <c r="AA1377" s="79">
        <f>AA1376/Parameters!$D$33</f>
        <v>48757470.849632978</v>
      </c>
    </row>
    <row r="1378" spans="1:27" x14ac:dyDescent="0.35">
      <c r="B1378" s="1" t="s">
        <v>157</v>
      </c>
      <c r="C1378" s="173">
        <f>NPV(0.1, C1377:AA1377)</f>
        <v>238165793.22191954</v>
      </c>
    </row>
    <row r="1379" spans="1:27" s="10" customFormat="1" x14ac:dyDescent="0.35">
      <c r="A1379" s="11"/>
    </row>
    <row r="1380" spans="1:27" s="10" customFormat="1" ht="18.5" x14ac:dyDescent="0.35">
      <c r="B1380" s="55" t="s">
        <v>86</v>
      </c>
      <c r="C1380" s="79">
        <f>C1376-Costs!C14</f>
        <v>-10730955168.89502</v>
      </c>
      <c r="D1380" s="79">
        <f>D1376-Costs!D14</f>
        <v>-3068371267.373085</v>
      </c>
      <c r="E1380" s="79">
        <f>E1376-Costs!E14</f>
        <v>-27670514909.563469</v>
      </c>
      <c r="F1380" s="79">
        <f>F1376-Costs!F14</f>
        <v>-42175933713.13681</v>
      </c>
      <c r="G1380" s="79">
        <f>G1376-Costs!G14</f>
        <v>-14793976622.265621</v>
      </c>
      <c r="H1380" s="79">
        <f>H1376-Costs!H14</f>
        <v>-230900944.77777576</v>
      </c>
      <c r="I1380" s="79">
        <f>I1376-Costs!I14</f>
        <v>25486811856.070747</v>
      </c>
      <c r="J1380" s="79">
        <f>J1376-Costs!J14</f>
        <v>25486811856.070747</v>
      </c>
      <c r="K1380" s="79">
        <f>K1376-Costs!K14</f>
        <v>23152404537.746281</v>
      </c>
      <c r="L1380" s="79">
        <f>L1376-Costs!L14</f>
        <v>24708676083.295929</v>
      </c>
      <c r="M1380" s="79">
        <f>M1376-Costs!M14</f>
        <v>24449297492.370987</v>
      </c>
      <c r="N1380" s="79">
        <f>N1376-Costs!N14</f>
        <v>24103459371.137733</v>
      </c>
      <c r="O1380" s="79">
        <f>O1376-Costs!O14</f>
        <v>24420477648.934883</v>
      </c>
      <c r="P1380" s="79">
        <f>P1376-Costs!P14</f>
        <v>24324411504.147865</v>
      </c>
      <c r="Q1380" s="79">
        <f>Q1376-Costs!Q14</f>
        <v>24282782841.40683</v>
      </c>
      <c r="R1380" s="79">
        <f>R1376-Costs!R14</f>
        <v>24342557331.496529</v>
      </c>
      <c r="S1380" s="79">
        <f>S1376-Costs!S14</f>
        <v>24316583892.350403</v>
      </c>
      <c r="T1380" s="79">
        <f>T1376-Costs!T14</f>
        <v>24313974688.417923</v>
      </c>
      <c r="U1380" s="79">
        <f>U1376-Costs!U14</f>
        <v>24324371970.754951</v>
      </c>
      <c r="V1380" s="79">
        <f>V1376-Costs!V14</f>
        <v>24318310183.841095</v>
      </c>
      <c r="W1380" s="79">
        <f>W1376-Costs!W14</f>
        <v>24377850614.33799</v>
      </c>
      <c r="X1380" s="79">
        <f>X1376-Costs!X14</f>
        <v>24379487589.644684</v>
      </c>
      <c r="Y1380" s="79">
        <f>Y1376-Costs!Y14</f>
        <v>24378204462.607918</v>
      </c>
      <c r="Z1380" s="79">
        <f>Z1376-Costs!Z14</f>
        <v>24378514222.196869</v>
      </c>
      <c r="AA1380" s="79">
        <f>AA1376-Costs!AA14</f>
        <v>24378735424.81649</v>
      </c>
    </row>
    <row r="1381" spans="1:27" s="10" customFormat="1" ht="18.5" x14ac:dyDescent="0.35">
      <c r="B1381" s="56" t="s">
        <v>87</v>
      </c>
      <c r="C1381" s="79">
        <f>C1380/Parameters!$D$33</f>
        <v>-21461910.337790038</v>
      </c>
      <c r="D1381" s="79">
        <f>D1380/Parameters!$D$33</f>
        <v>-6136742.53474617</v>
      </c>
      <c r="E1381" s="79">
        <f>E1380/Parameters!$D$33</f>
        <v>-55341029.819126941</v>
      </c>
      <c r="F1381" s="79">
        <f>F1380/Parameters!$D$33</f>
        <v>-84351867.426273614</v>
      </c>
      <c r="G1381" s="79">
        <f>G1380/Parameters!$D$33</f>
        <v>-29587953.244531244</v>
      </c>
      <c r="H1381" s="79">
        <f>H1380/Parameters!$D$33</f>
        <v>-461801.88955555152</v>
      </c>
      <c r="I1381" s="79">
        <f>I1380/Parameters!$D$33</f>
        <v>50973623.712141491</v>
      </c>
      <c r="J1381" s="79">
        <f>J1380/Parameters!$D$33</f>
        <v>50973623.712141491</v>
      </c>
      <c r="K1381" s="79">
        <f>K1380/Parameters!$D$33</f>
        <v>46304809.075492561</v>
      </c>
      <c r="L1381" s="79">
        <f>L1380/Parameters!$D$33</f>
        <v>49417352.16659186</v>
      </c>
      <c r="M1381" s="79">
        <f>M1380/Parameters!$D$33</f>
        <v>48898594.984741971</v>
      </c>
      <c r="N1381" s="79">
        <f>N1380/Parameters!$D$33</f>
        <v>48206918.742275469</v>
      </c>
      <c r="O1381" s="79">
        <f>O1380/Parameters!$D$33</f>
        <v>48840955.297869764</v>
      </c>
      <c r="P1381" s="79">
        <f>P1380/Parameters!$D$33</f>
        <v>48648823.00829573</v>
      </c>
      <c r="Q1381" s="79">
        <f>Q1380/Parameters!$D$33</f>
        <v>48565565.682813659</v>
      </c>
      <c r="R1381" s="79">
        <f>R1380/Parameters!$D$33</f>
        <v>48685114.662993059</v>
      </c>
      <c r="S1381" s="79">
        <f>S1380/Parameters!$D$33</f>
        <v>48633167.784700803</v>
      </c>
      <c r="T1381" s="79">
        <f>T1380/Parameters!$D$33</f>
        <v>48627949.376835845</v>
      </c>
      <c r="U1381" s="79">
        <f>U1380/Parameters!$D$33</f>
        <v>48648743.941509902</v>
      </c>
      <c r="V1381" s="79">
        <f>V1380/Parameters!$D$33</f>
        <v>48636620.367682189</v>
      </c>
      <c r="W1381" s="79">
        <f>W1380/Parameters!$D$33</f>
        <v>48755701.228675976</v>
      </c>
      <c r="X1381" s="79">
        <f>X1380/Parameters!$D$33</f>
        <v>48758975.179289371</v>
      </c>
      <c r="Y1381" s="79">
        <f>Y1380/Parameters!$D$33</f>
        <v>48756408.925215833</v>
      </c>
      <c r="Z1381" s="79">
        <f>Z1380/Parameters!$D$33</f>
        <v>48757028.444393739</v>
      </c>
      <c r="AA1381" s="79">
        <f>AA1380/Parameters!$D$33</f>
        <v>48757470.849632978</v>
      </c>
    </row>
    <row r="1382" spans="1:27" s="10" customFormat="1" x14ac:dyDescent="0.35">
      <c r="B1382" s="57" t="s">
        <v>88</v>
      </c>
      <c r="C1382" s="81">
        <f>IRR(C1381:AA1381,10)</f>
        <v>0.15897086620970446</v>
      </c>
    </row>
    <row r="1383" spans="1:27" s="10" customFormat="1" x14ac:dyDescent="0.35">
      <c r="B1383" s="57" t="s">
        <v>89</v>
      </c>
      <c r="C1383" s="80">
        <f>NPV(0.1,C1381:AA1381)</f>
        <v>88924451.231588468</v>
      </c>
    </row>
    <row r="1384" spans="1:27" s="10" customFormat="1" x14ac:dyDescent="0.35">
      <c r="B1384" s="58"/>
    </row>
    <row r="1385" spans="1:27" s="10" customFormat="1" ht="18.5" x14ac:dyDescent="0.35">
      <c r="B1385" s="55"/>
    </row>
    <row r="1386" spans="1:27" s="10" customFormat="1" ht="18.5" x14ac:dyDescent="0.35">
      <c r="B1386" s="55"/>
    </row>
    <row r="1387" spans="1:27" s="10" customFormat="1" ht="18.5" x14ac:dyDescent="0.35">
      <c r="B1387" s="55" t="s">
        <v>90</v>
      </c>
      <c r="C1387" s="79">
        <f>C1376-Costs!C19</f>
        <v>-12982272887.036428</v>
      </c>
      <c r="D1387" s="79">
        <f>D1376-Costs!D19</f>
        <v>-4373510330.9595108</v>
      </c>
      <c r="E1387" s="79">
        <f>E1376-Costs!E19</f>
        <v>-28945064776.347088</v>
      </c>
      <c r="F1387" s="79">
        <f>F1376-Costs!F19</f>
        <v>-43420611317.417686</v>
      </c>
      <c r="G1387" s="79">
        <f>G1376-Costs!G19</f>
        <v>-16009482095.196167</v>
      </c>
      <c r="H1387" s="79">
        <f>H1376-Costs!H19</f>
        <v>-230900944.77777576</v>
      </c>
      <c r="I1387" s="79">
        <f>I1376-Costs!I19</f>
        <v>25486811856.070747</v>
      </c>
      <c r="J1387" s="79">
        <f>J1376-Costs!J19</f>
        <v>25486811856.070747</v>
      </c>
      <c r="K1387" s="79">
        <f>K1376-Costs!K19</f>
        <v>23152404537.746281</v>
      </c>
      <c r="L1387" s="79">
        <f>L1376-Costs!L19</f>
        <v>24708676083.295929</v>
      </c>
      <c r="M1387" s="79">
        <f>M1376-Costs!M19</f>
        <v>24449297492.370987</v>
      </c>
      <c r="N1387" s="79">
        <f>N1376-Costs!N19</f>
        <v>24103459371.137733</v>
      </c>
      <c r="O1387" s="79">
        <f>O1376-Costs!O19</f>
        <v>24420477648.934883</v>
      </c>
      <c r="P1387" s="79">
        <f>P1376-Costs!P19</f>
        <v>24324411504.147865</v>
      </c>
      <c r="Q1387" s="79">
        <f>Q1376-Costs!Q19</f>
        <v>24282782841.40683</v>
      </c>
      <c r="R1387" s="79">
        <f>R1376-Costs!R19</f>
        <v>24342557331.496529</v>
      </c>
      <c r="S1387" s="79">
        <f>S1376-Costs!S19</f>
        <v>24316583892.350403</v>
      </c>
      <c r="T1387" s="79">
        <f>T1376-Costs!T19</f>
        <v>24313974688.417923</v>
      </c>
      <c r="U1387" s="79">
        <f>U1376-Costs!U19</f>
        <v>24324371970.754951</v>
      </c>
      <c r="V1387" s="79">
        <f>V1376-Costs!V19</f>
        <v>24318310183.841095</v>
      </c>
      <c r="W1387" s="79">
        <f>W1376-Costs!W19</f>
        <v>24377850614.33799</v>
      </c>
      <c r="X1387" s="79">
        <f>X1376-Costs!X19</f>
        <v>24379487589.644684</v>
      </c>
      <c r="Y1387" s="79">
        <f>Y1376-Costs!Y19</f>
        <v>24378204462.607918</v>
      </c>
      <c r="Z1387" s="79">
        <f>Z1376-Costs!Z19</f>
        <v>24378514222.196869</v>
      </c>
      <c r="AA1387" s="79">
        <f>AA1376-Costs!AA19</f>
        <v>24378735424.81649</v>
      </c>
    </row>
    <row r="1388" spans="1:27" s="10" customFormat="1" ht="18.5" x14ac:dyDescent="0.35">
      <c r="B1388" s="56" t="s">
        <v>87</v>
      </c>
      <c r="C1388" s="79">
        <f>C1387/Parameters!$D$33</f>
        <v>-25964545.774072856</v>
      </c>
      <c r="D1388" s="79">
        <f>D1387/Parameters!$D$33</f>
        <v>-8747020.661919022</v>
      </c>
      <c r="E1388" s="79">
        <f>E1387/Parameters!$D$33</f>
        <v>-57890129.552694179</v>
      </c>
      <c r="F1388" s="79">
        <f>F1387/Parameters!$D$33</f>
        <v>-86841222.634835377</v>
      </c>
      <c r="G1388" s="79">
        <f>G1387/Parameters!$D$33</f>
        <v>-32018964.190392334</v>
      </c>
      <c r="H1388" s="79">
        <f>H1387/Parameters!$D$33</f>
        <v>-461801.88955555152</v>
      </c>
      <c r="I1388" s="79">
        <f>I1387/Parameters!$D$33</f>
        <v>50973623.712141491</v>
      </c>
      <c r="J1388" s="79">
        <f>J1387/Parameters!$D$33</f>
        <v>50973623.712141491</v>
      </c>
      <c r="K1388" s="79">
        <f>K1387/Parameters!$D$33</f>
        <v>46304809.075492561</v>
      </c>
      <c r="L1388" s="79">
        <f>L1387/Parameters!$D$33</f>
        <v>49417352.16659186</v>
      </c>
      <c r="M1388" s="79">
        <f>M1387/Parameters!$D$33</f>
        <v>48898594.984741971</v>
      </c>
      <c r="N1388" s="79">
        <f>N1387/Parameters!$D$33</f>
        <v>48206918.742275469</v>
      </c>
      <c r="O1388" s="79">
        <f>O1387/Parameters!$D$33</f>
        <v>48840955.297869764</v>
      </c>
      <c r="P1388" s="79">
        <f>P1387/Parameters!$D$33</f>
        <v>48648823.00829573</v>
      </c>
      <c r="Q1388" s="79">
        <f>Q1387/Parameters!$D$33</f>
        <v>48565565.682813659</v>
      </c>
      <c r="R1388" s="79">
        <f>R1387/Parameters!$D$33</f>
        <v>48685114.662993059</v>
      </c>
      <c r="S1388" s="79">
        <f>S1387/Parameters!$D$33</f>
        <v>48633167.784700803</v>
      </c>
      <c r="T1388" s="79">
        <f>T1387/Parameters!$D$33</f>
        <v>48627949.376835845</v>
      </c>
      <c r="U1388" s="79">
        <f>U1387/Parameters!$D$33</f>
        <v>48648743.941509902</v>
      </c>
      <c r="V1388" s="79">
        <f>V1387/Parameters!$D$33</f>
        <v>48636620.367682189</v>
      </c>
      <c r="W1388" s="79">
        <f>W1387/Parameters!$D$33</f>
        <v>48755701.228675976</v>
      </c>
      <c r="X1388" s="79">
        <f>X1387/Parameters!$D$33</f>
        <v>48758975.179289371</v>
      </c>
      <c r="Y1388" s="79">
        <f>Y1387/Parameters!$D$33</f>
        <v>48756408.925215833</v>
      </c>
      <c r="Z1388" s="79">
        <f>Z1387/Parameters!$D$33</f>
        <v>48757028.444393739</v>
      </c>
      <c r="AA1388" s="79">
        <f>AA1387/Parameters!$D$33</f>
        <v>48757470.849632978</v>
      </c>
    </row>
    <row r="1389" spans="1:27" s="10" customFormat="1" x14ac:dyDescent="0.35">
      <c r="B1389" s="57" t="s">
        <v>88</v>
      </c>
      <c r="C1389" s="81">
        <f>IRR(C1388:AA1388,10)</f>
        <v>0.14855539807871398</v>
      </c>
    </row>
    <row r="1390" spans="1:27" s="10" customFormat="1" x14ac:dyDescent="0.35">
      <c r="B1390" s="57" t="s">
        <v>89</v>
      </c>
      <c r="C1390" s="80">
        <f>NPV(0.1,C1388:AA1388)</f>
        <v>77548985.644647613</v>
      </c>
    </row>
    <row r="1391" spans="1:27" s="10" customFormat="1" x14ac:dyDescent="0.35">
      <c r="B1391" s="58"/>
    </row>
    <row r="1392" spans="1:27" s="10" customFormat="1" ht="18.5" x14ac:dyDescent="0.35">
      <c r="B1392" s="55"/>
    </row>
    <row r="1393" spans="1:27" s="10" customFormat="1" ht="18.5" x14ac:dyDescent="0.35">
      <c r="B1393" s="55"/>
    </row>
    <row r="1394" spans="1:27" s="10" customFormat="1" ht="18.5" x14ac:dyDescent="0.35">
      <c r="B1394" s="55" t="s">
        <v>91</v>
      </c>
      <c r="C1394" s="79">
        <f>C1376-Costs!C23</f>
        <v>-12982272887.036428</v>
      </c>
      <c r="D1394" s="79">
        <f>D1376-Costs!D23</f>
        <v>-4373510330.9595108</v>
      </c>
      <c r="E1394" s="79">
        <f>E1376-Costs!E23</f>
        <v>-28945064776.347088</v>
      </c>
      <c r="F1394" s="79">
        <f>F1376-Costs!F23</f>
        <v>-43420611317.417686</v>
      </c>
      <c r="G1394" s="79">
        <f>G1376-Costs!G23</f>
        <v>-16012146630.455269</v>
      </c>
      <c r="H1394" s="79">
        <f>H1376-Costs!H23</f>
        <v>-230900944.77777576</v>
      </c>
      <c r="I1394" s="79">
        <f>I1376-Costs!I23</f>
        <v>25486811856.070747</v>
      </c>
      <c r="J1394" s="79">
        <f>J1376-Costs!J23</f>
        <v>25486811856.070747</v>
      </c>
      <c r="K1394" s="79">
        <f>K1376-Costs!K23</f>
        <v>23152404537.746281</v>
      </c>
      <c r="L1394" s="79">
        <f>L1376-Costs!L23</f>
        <v>24708676083.295929</v>
      </c>
      <c r="M1394" s="79">
        <f>M1376-Costs!M23</f>
        <v>24449297492.370987</v>
      </c>
      <c r="N1394" s="79">
        <f>N1376-Costs!N23</f>
        <v>24103459371.137733</v>
      </c>
      <c r="O1394" s="79">
        <f>O1376-Costs!O23</f>
        <v>24420477648.934883</v>
      </c>
      <c r="P1394" s="79">
        <f>P1376-Costs!P23</f>
        <v>24324411504.147865</v>
      </c>
      <c r="Q1394" s="79">
        <f>Q1376-Costs!Q23</f>
        <v>24282782841.40683</v>
      </c>
      <c r="R1394" s="79">
        <f>R1376-Costs!R23</f>
        <v>24342557331.496529</v>
      </c>
      <c r="S1394" s="79">
        <f>S1376-Costs!S23</f>
        <v>24316583892.350403</v>
      </c>
      <c r="T1394" s="79">
        <f>T1376-Costs!T23</f>
        <v>24313974688.417923</v>
      </c>
      <c r="U1394" s="79">
        <f>U1376-Costs!U23</f>
        <v>24324371970.754951</v>
      </c>
      <c r="V1394" s="79">
        <f>V1376-Costs!V23</f>
        <v>24318310183.841095</v>
      </c>
      <c r="W1394" s="79">
        <f>W1376-Costs!W23</f>
        <v>24377850614.33799</v>
      </c>
      <c r="X1394" s="79">
        <f>X1376-Costs!X23</f>
        <v>24379487589.644684</v>
      </c>
      <c r="Y1394" s="79">
        <f>Y1376-Costs!Y23</f>
        <v>24378204462.607918</v>
      </c>
      <c r="Z1394" s="79">
        <f>Z1376-Costs!Z23</f>
        <v>24378514222.196869</v>
      </c>
      <c r="AA1394" s="79">
        <f>AA1376-Costs!AA23</f>
        <v>24378735424.81649</v>
      </c>
    </row>
    <row r="1395" spans="1:27" s="10" customFormat="1" ht="18.5" x14ac:dyDescent="0.35">
      <c r="B1395" s="56" t="s">
        <v>87</v>
      </c>
      <c r="C1395" s="79">
        <f>C1394/Parameters!$D$33</f>
        <v>-25964545.774072856</v>
      </c>
      <c r="D1395" s="79">
        <f>D1394/Parameters!$D$33</f>
        <v>-8747020.661919022</v>
      </c>
      <c r="E1395" s="79">
        <f>E1394/Parameters!$D$33</f>
        <v>-57890129.552694179</v>
      </c>
      <c r="F1395" s="79">
        <f>F1394/Parameters!$D$33</f>
        <v>-86841222.634835377</v>
      </c>
      <c r="G1395" s="79">
        <f>G1394/Parameters!$D$33</f>
        <v>-32024293.260910537</v>
      </c>
      <c r="H1395" s="79">
        <f>H1394/Parameters!$D$33</f>
        <v>-461801.88955555152</v>
      </c>
      <c r="I1395" s="79">
        <f>I1394/Parameters!$D$33</f>
        <v>50973623.712141491</v>
      </c>
      <c r="J1395" s="79">
        <f>J1394/Parameters!$D$33</f>
        <v>50973623.712141491</v>
      </c>
      <c r="K1395" s="79">
        <f>K1394/Parameters!$D$33</f>
        <v>46304809.075492561</v>
      </c>
      <c r="L1395" s="79">
        <f>L1394/Parameters!$D$33</f>
        <v>49417352.16659186</v>
      </c>
      <c r="M1395" s="79">
        <f>M1394/Parameters!$D$33</f>
        <v>48898594.984741971</v>
      </c>
      <c r="N1395" s="79">
        <f>N1394/Parameters!$D$33</f>
        <v>48206918.742275469</v>
      </c>
      <c r="O1395" s="79">
        <f>O1394/Parameters!$D$33</f>
        <v>48840955.297869764</v>
      </c>
      <c r="P1395" s="79">
        <f>P1394/Parameters!$D$33</f>
        <v>48648823.00829573</v>
      </c>
      <c r="Q1395" s="79">
        <f>Q1394/Parameters!$D$33</f>
        <v>48565565.682813659</v>
      </c>
      <c r="R1395" s="79">
        <f>R1394/Parameters!$D$33</f>
        <v>48685114.662993059</v>
      </c>
      <c r="S1395" s="79">
        <f>S1394/Parameters!$D$33</f>
        <v>48633167.784700803</v>
      </c>
      <c r="T1395" s="79">
        <f>T1394/Parameters!$D$33</f>
        <v>48627949.376835845</v>
      </c>
      <c r="U1395" s="79">
        <f>U1394/Parameters!$D$33</f>
        <v>48648743.941509902</v>
      </c>
      <c r="V1395" s="79">
        <f>V1394/Parameters!$D$33</f>
        <v>48636620.367682189</v>
      </c>
      <c r="W1395" s="79">
        <f>W1394/Parameters!$D$33</f>
        <v>48755701.228675976</v>
      </c>
      <c r="X1395" s="79">
        <f>X1394/Parameters!$D$33</f>
        <v>48758975.179289371</v>
      </c>
      <c r="Y1395" s="79">
        <f>Y1394/Parameters!$D$33</f>
        <v>48756408.925215833</v>
      </c>
      <c r="Z1395" s="79">
        <f>Z1394/Parameters!$D$33</f>
        <v>48757028.444393739</v>
      </c>
      <c r="AA1395" s="79">
        <f>AA1394/Parameters!$D$33</f>
        <v>48757470.849632978</v>
      </c>
    </row>
    <row r="1396" spans="1:27" s="10" customFormat="1" x14ac:dyDescent="0.35">
      <c r="B1396" s="57" t="s">
        <v>88</v>
      </c>
      <c r="C1396" s="81">
        <f>IRR(C1395:AA1395,10)</f>
        <v>0.14855284603856656</v>
      </c>
    </row>
    <row r="1397" spans="1:27" s="10" customFormat="1" x14ac:dyDescent="0.35">
      <c r="B1397" s="57" t="s">
        <v>89</v>
      </c>
      <c r="C1397" s="80">
        <f>NPV(0.1,C1395:AA1395)</f>
        <v>77545676.711130753</v>
      </c>
    </row>
    <row r="1398" spans="1:27" s="10" customFormat="1" x14ac:dyDescent="0.35">
      <c r="A1398" s="11"/>
    </row>
  </sheetData>
  <phoneticPr fontId="2" type="noConversion"/>
  <pageMargins left="0.75" right="0.75" top="1" bottom="1" header="0.5" footer="0.5"/>
  <pageSetup orientation="portrait" horizontalDpi="4294967292" verticalDpi="4294967292" r:id="rId1"/>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35"/>
  <sheetViews>
    <sheetView workbookViewId="0">
      <selection activeCell="D7" sqref="D7"/>
    </sheetView>
  </sheetViews>
  <sheetFormatPr defaultRowHeight="13.5" x14ac:dyDescent="0.3"/>
  <cols>
    <col min="1" max="1" width="29.84375" bestFit="1" customWidth="1"/>
    <col min="2" max="2" width="15.3828125" bestFit="1" customWidth="1"/>
    <col min="3" max="3" width="18.23046875" bestFit="1" customWidth="1"/>
    <col min="4" max="4" width="17.23046875" bestFit="1" customWidth="1"/>
    <col min="5" max="7" width="18.23046875" bestFit="1" customWidth="1"/>
    <col min="8" max="8" width="14.3828125" bestFit="1" customWidth="1"/>
    <col min="9" max="9" width="20.84375" bestFit="1" customWidth="1"/>
    <col min="10" max="22" width="12.61328125" bestFit="1" customWidth="1"/>
  </cols>
  <sheetData>
    <row r="1" spans="1:22" ht="14.5" x14ac:dyDescent="0.35">
      <c r="A1" s="47" t="s">
        <v>169</v>
      </c>
    </row>
    <row r="2" spans="1:22" x14ac:dyDescent="0.3">
      <c r="C2" s="48">
        <v>1</v>
      </c>
      <c r="D2" s="48">
        <v>2</v>
      </c>
      <c r="E2" s="48">
        <v>3</v>
      </c>
      <c r="F2" s="48">
        <v>4</v>
      </c>
      <c r="G2" s="48">
        <v>5</v>
      </c>
      <c r="H2" s="48">
        <v>6</v>
      </c>
      <c r="I2" s="48">
        <v>7</v>
      </c>
      <c r="J2" s="48">
        <v>8</v>
      </c>
      <c r="K2" s="48">
        <v>9</v>
      </c>
      <c r="L2" s="48">
        <v>10</v>
      </c>
      <c r="M2" s="48">
        <v>11</v>
      </c>
      <c r="N2" s="48">
        <v>12</v>
      </c>
      <c r="O2" s="48">
        <v>13</v>
      </c>
      <c r="P2" s="48">
        <v>14</v>
      </c>
      <c r="Q2" s="48">
        <v>15</v>
      </c>
      <c r="R2" s="48">
        <v>16</v>
      </c>
      <c r="S2" s="48">
        <v>17</v>
      </c>
      <c r="T2" s="48">
        <v>18</v>
      </c>
      <c r="U2" s="48">
        <v>19</v>
      </c>
      <c r="V2" s="49">
        <v>20</v>
      </c>
    </row>
    <row r="3" spans="1:22" ht="14.5" x14ac:dyDescent="0.35">
      <c r="A3" s="50" t="s">
        <v>166</v>
      </c>
      <c r="C3" s="51">
        <v>0</v>
      </c>
      <c r="D3" s="51">
        <v>0</v>
      </c>
      <c r="E3" s="51">
        <v>0</v>
      </c>
    </row>
    <row r="4" spans="1:22" ht="14.5" x14ac:dyDescent="0.35">
      <c r="A4" s="50" t="s">
        <v>167</v>
      </c>
      <c r="C4" s="52">
        <v>198465000</v>
      </c>
      <c r="D4" s="52">
        <v>198465000</v>
      </c>
      <c r="E4" s="52">
        <v>198465000</v>
      </c>
      <c r="F4" s="52">
        <v>198465000</v>
      </c>
      <c r="G4" s="52">
        <v>198465000</v>
      </c>
      <c r="H4" s="52">
        <v>198465000</v>
      </c>
      <c r="I4" s="52">
        <v>198465000</v>
      </c>
      <c r="J4" s="52">
        <v>198465000</v>
      </c>
      <c r="K4" s="52">
        <v>198465000</v>
      </c>
      <c r="L4" s="52">
        <v>198465000</v>
      </c>
      <c r="M4" s="52">
        <v>198465000</v>
      </c>
      <c r="N4" s="52">
        <v>198465000</v>
      </c>
      <c r="O4" s="52">
        <v>198465000</v>
      </c>
      <c r="P4" s="52">
        <v>198465000</v>
      </c>
      <c r="Q4" s="52">
        <v>198465000</v>
      </c>
      <c r="R4" s="52">
        <v>198465000</v>
      </c>
      <c r="S4" s="52">
        <v>198465000</v>
      </c>
      <c r="T4" s="52">
        <v>198465000</v>
      </c>
      <c r="U4" s="52">
        <v>198465000</v>
      </c>
      <c r="V4" s="52">
        <v>198465000</v>
      </c>
    </row>
    <row r="5" spans="1:22" ht="14.5" x14ac:dyDescent="0.35">
      <c r="A5" s="53" t="s">
        <v>84</v>
      </c>
      <c r="C5" s="51">
        <f>C3+C4</f>
        <v>198465000</v>
      </c>
      <c r="D5" s="51">
        <f t="shared" ref="D5:V5" si="0">D3+D4</f>
        <v>198465000</v>
      </c>
      <c r="E5" s="51">
        <f t="shared" si="0"/>
        <v>198465000</v>
      </c>
      <c r="F5" s="51">
        <f t="shared" si="0"/>
        <v>198465000</v>
      </c>
      <c r="G5" s="51">
        <f t="shared" si="0"/>
        <v>198465000</v>
      </c>
      <c r="H5" s="51">
        <f t="shared" si="0"/>
        <v>198465000</v>
      </c>
      <c r="I5" s="51">
        <f t="shared" si="0"/>
        <v>198465000</v>
      </c>
      <c r="J5" s="51">
        <f t="shared" si="0"/>
        <v>198465000</v>
      </c>
      <c r="K5" s="51">
        <f t="shared" si="0"/>
        <v>198465000</v>
      </c>
      <c r="L5" s="51">
        <f t="shared" si="0"/>
        <v>198465000</v>
      </c>
      <c r="M5" s="51">
        <f t="shared" si="0"/>
        <v>198465000</v>
      </c>
      <c r="N5" s="51">
        <f t="shared" si="0"/>
        <v>198465000</v>
      </c>
      <c r="O5" s="51">
        <f t="shared" si="0"/>
        <v>198465000</v>
      </c>
      <c r="P5" s="51">
        <f t="shared" si="0"/>
        <v>198465000</v>
      </c>
      <c r="Q5" s="51">
        <f t="shared" si="0"/>
        <v>198465000</v>
      </c>
      <c r="R5" s="51">
        <f t="shared" si="0"/>
        <v>198465000</v>
      </c>
      <c r="S5" s="51">
        <f t="shared" si="0"/>
        <v>198465000</v>
      </c>
      <c r="T5" s="51">
        <f t="shared" si="0"/>
        <v>198465000</v>
      </c>
      <c r="U5" s="51">
        <f t="shared" si="0"/>
        <v>198465000</v>
      </c>
      <c r="V5" s="51">
        <f t="shared" si="0"/>
        <v>198465000</v>
      </c>
    </row>
    <row r="7" spans="1:22" ht="14.5" x14ac:dyDescent="0.35">
      <c r="A7" s="47" t="s">
        <v>168</v>
      </c>
      <c r="C7" s="51">
        <f>SUM(C9:G9)</f>
        <v>79872355841.755371</v>
      </c>
      <c r="D7" s="179"/>
    </row>
    <row r="9" spans="1:22" ht="14.5" x14ac:dyDescent="0.35">
      <c r="A9" s="54" t="s">
        <v>161</v>
      </c>
      <c r="B9" s="54"/>
      <c r="C9" s="51">
        <v>853420168.89501953</v>
      </c>
      <c r="D9" s="51">
        <v>1666836267.373085</v>
      </c>
      <c r="E9" s="51">
        <v>24416546885.347927</v>
      </c>
      <c r="F9" s="51">
        <v>39740473446.204308</v>
      </c>
      <c r="G9" s="51">
        <v>13195079073.935024</v>
      </c>
      <c r="H9" s="51">
        <v>0</v>
      </c>
      <c r="I9" s="51">
        <v>0</v>
      </c>
      <c r="J9" s="51">
        <v>0</v>
      </c>
      <c r="K9" s="51">
        <v>0</v>
      </c>
      <c r="L9" s="51">
        <v>0</v>
      </c>
      <c r="M9" s="51">
        <v>0</v>
      </c>
      <c r="N9" s="51">
        <v>0</v>
      </c>
      <c r="O9" s="51">
        <v>0</v>
      </c>
      <c r="P9" s="51">
        <v>0</v>
      </c>
      <c r="Q9" s="51">
        <v>0</v>
      </c>
      <c r="R9" s="51">
        <v>0</v>
      </c>
      <c r="S9" s="51">
        <v>0</v>
      </c>
      <c r="T9" s="51">
        <v>0</v>
      </c>
      <c r="U9" s="51">
        <v>0</v>
      </c>
      <c r="V9" s="51">
        <v>0</v>
      </c>
    </row>
    <row r="10" spans="1:22" ht="14.5" x14ac:dyDescent="0.35">
      <c r="A10" s="54" t="s">
        <v>160</v>
      </c>
      <c r="B10" s="54"/>
      <c r="C10" s="51">
        <v>10076000000</v>
      </c>
      <c r="D10" s="51">
        <v>1600000000</v>
      </c>
      <c r="E10" s="51">
        <v>1600000000</v>
      </c>
      <c r="F10" s="51">
        <v>1600000000</v>
      </c>
      <c r="G10" s="51">
        <v>3414500000.0000024</v>
      </c>
      <c r="H10" s="51">
        <v>3664800000</v>
      </c>
      <c r="I10" s="51">
        <v>0</v>
      </c>
      <c r="J10" s="51"/>
      <c r="K10" s="51"/>
      <c r="L10" s="51"/>
      <c r="M10" s="51"/>
      <c r="N10" s="51"/>
      <c r="O10" s="51"/>
      <c r="P10" s="51"/>
      <c r="Q10" s="51"/>
      <c r="R10" s="51"/>
      <c r="S10" s="51"/>
      <c r="T10" s="51"/>
      <c r="U10" s="51"/>
      <c r="V10" s="51"/>
    </row>
    <row r="11" spans="1:22" ht="14.5" x14ac:dyDescent="0.35">
      <c r="A11" s="176" t="s">
        <v>167</v>
      </c>
      <c r="B11" s="54"/>
      <c r="C11" s="51">
        <v>0</v>
      </c>
      <c r="D11" s="51">
        <v>0</v>
      </c>
      <c r="E11" s="51">
        <v>0</v>
      </c>
      <c r="F11" s="51">
        <v>0</v>
      </c>
      <c r="G11" s="51">
        <v>11793000</v>
      </c>
      <c r="H11" s="51">
        <v>130750050</v>
      </c>
      <c r="I11" s="51">
        <v>257430000</v>
      </c>
      <c r="J11" s="51">
        <v>257430000</v>
      </c>
      <c r="K11" s="51">
        <v>257430000</v>
      </c>
      <c r="L11" s="51">
        <v>257430000</v>
      </c>
      <c r="M11" s="51">
        <v>257430000</v>
      </c>
      <c r="N11" s="51">
        <v>257430000</v>
      </c>
      <c r="O11" s="51">
        <v>257430000</v>
      </c>
      <c r="P11" s="51">
        <v>257430000</v>
      </c>
      <c r="Q11" s="51">
        <v>257430000</v>
      </c>
      <c r="R11" s="51">
        <v>257430000</v>
      </c>
      <c r="S11" s="51">
        <v>257430000</v>
      </c>
      <c r="T11" s="51">
        <v>257430000</v>
      </c>
      <c r="U11" s="51">
        <v>257430000</v>
      </c>
      <c r="V11" s="51">
        <v>257430000</v>
      </c>
    </row>
    <row r="12" spans="1:22" ht="14.5" x14ac:dyDescent="0.35">
      <c r="A12" s="54" t="s">
        <v>159</v>
      </c>
      <c r="B12" s="54"/>
      <c r="C12" s="51">
        <v>0</v>
      </c>
      <c r="D12" s="51">
        <v>0</v>
      </c>
      <c r="E12" s="51">
        <v>313405806.34550381</v>
      </c>
      <c r="F12" s="51">
        <v>914024926.50584209</v>
      </c>
      <c r="G12" s="51">
        <v>364334360.07864273</v>
      </c>
      <c r="H12" s="51">
        <v>0</v>
      </c>
      <c r="I12" s="51">
        <v>0</v>
      </c>
      <c r="J12" s="51">
        <v>0</v>
      </c>
      <c r="K12" s="51">
        <v>0</v>
      </c>
      <c r="L12" s="51">
        <v>0</v>
      </c>
      <c r="M12" s="51">
        <v>0</v>
      </c>
      <c r="N12" s="51">
        <v>0</v>
      </c>
      <c r="O12" s="51">
        <v>0</v>
      </c>
      <c r="P12" s="51">
        <v>0</v>
      </c>
      <c r="Q12" s="51">
        <v>0</v>
      </c>
      <c r="R12" s="51">
        <v>0</v>
      </c>
      <c r="S12" s="51">
        <v>0</v>
      </c>
      <c r="T12" s="51">
        <v>0</v>
      </c>
      <c r="U12" s="51">
        <v>0</v>
      </c>
      <c r="V12" s="51">
        <v>0</v>
      </c>
    </row>
    <row r="13" spans="1:22" ht="14.5" x14ac:dyDescent="0.35">
      <c r="A13" s="54" t="s">
        <v>162</v>
      </c>
      <c r="B13" s="54"/>
      <c r="C13" s="52">
        <v>0</v>
      </c>
      <c r="D13" s="52">
        <v>0</v>
      </c>
      <c r="E13" s="52">
        <v>1539027217.8700359</v>
      </c>
      <c r="F13" s="52">
        <v>119900340.42665969</v>
      </c>
      <c r="G13" s="52">
        <v>55086414.918620728</v>
      </c>
      <c r="H13" s="52">
        <v>0</v>
      </c>
      <c r="I13" s="52">
        <v>0</v>
      </c>
      <c r="J13" s="52">
        <v>0</v>
      </c>
      <c r="K13" s="52">
        <v>0</v>
      </c>
      <c r="L13" s="52">
        <v>0</v>
      </c>
      <c r="M13" s="52">
        <v>0</v>
      </c>
      <c r="N13" s="52">
        <v>0</v>
      </c>
      <c r="O13" s="52">
        <v>0</v>
      </c>
      <c r="P13" s="52">
        <v>0</v>
      </c>
      <c r="Q13" s="52">
        <v>0</v>
      </c>
      <c r="R13" s="52">
        <v>0</v>
      </c>
      <c r="S13" s="52">
        <v>0</v>
      </c>
      <c r="T13" s="52">
        <v>0</v>
      </c>
      <c r="U13" s="52">
        <v>0</v>
      </c>
      <c r="V13" s="52">
        <v>0</v>
      </c>
    </row>
    <row r="14" spans="1:22" ht="14.5" x14ac:dyDescent="0.35">
      <c r="A14" s="54" t="s">
        <v>170</v>
      </c>
      <c r="C14" s="51">
        <f>SUM(C9:C13)-C5</f>
        <v>10730955168.89502</v>
      </c>
      <c r="D14" s="51">
        <f t="shared" ref="D14:V14" si="1">SUM(D9:D13)-D5</f>
        <v>3068371267.373085</v>
      </c>
      <c r="E14" s="51">
        <f t="shared" si="1"/>
        <v>27670514909.563469</v>
      </c>
      <c r="F14" s="51">
        <f t="shared" si="1"/>
        <v>42175933713.13681</v>
      </c>
      <c r="G14" s="51">
        <f t="shared" si="1"/>
        <v>16842327848.932289</v>
      </c>
      <c r="H14" s="51">
        <f t="shared" si="1"/>
        <v>3597085050</v>
      </c>
      <c r="I14" s="51">
        <f t="shared" si="1"/>
        <v>58965000</v>
      </c>
      <c r="J14" s="51">
        <f t="shared" si="1"/>
        <v>58965000</v>
      </c>
      <c r="K14" s="51">
        <f t="shared" si="1"/>
        <v>58965000</v>
      </c>
      <c r="L14" s="51">
        <f t="shared" si="1"/>
        <v>58965000</v>
      </c>
      <c r="M14" s="51">
        <f t="shared" si="1"/>
        <v>58965000</v>
      </c>
      <c r="N14" s="51">
        <f t="shared" si="1"/>
        <v>58965000</v>
      </c>
      <c r="O14" s="51">
        <f t="shared" si="1"/>
        <v>58965000</v>
      </c>
      <c r="P14" s="51">
        <f t="shared" si="1"/>
        <v>58965000</v>
      </c>
      <c r="Q14" s="51">
        <f t="shared" si="1"/>
        <v>58965000</v>
      </c>
      <c r="R14" s="51">
        <f t="shared" si="1"/>
        <v>58965000</v>
      </c>
      <c r="S14" s="51">
        <f t="shared" si="1"/>
        <v>58965000</v>
      </c>
      <c r="T14" s="51">
        <f t="shared" si="1"/>
        <v>58965000</v>
      </c>
      <c r="U14" s="51">
        <f t="shared" si="1"/>
        <v>58965000</v>
      </c>
      <c r="V14" s="51">
        <f t="shared" si="1"/>
        <v>58965000</v>
      </c>
    </row>
    <row r="15" spans="1:22" ht="14.5" x14ac:dyDescent="0.35">
      <c r="A15" s="54" t="s">
        <v>171</v>
      </c>
      <c r="C15" s="179">
        <f>C14/Parameters!$D$33</f>
        <v>21461910.337790038</v>
      </c>
      <c r="D15" s="179">
        <f>D14/Parameters!$D$33</f>
        <v>6136742.53474617</v>
      </c>
      <c r="E15" s="179">
        <f>E14/Parameters!$D$33</f>
        <v>55341029.819126941</v>
      </c>
      <c r="F15" s="179">
        <f>F14/Parameters!$D$33</f>
        <v>84351867.426273614</v>
      </c>
      <c r="G15" s="179">
        <f>G14/Parameters!$D$33</f>
        <v>33684655.697864577</v>
      </c>
      <c r="H15" s="179">
        <f>H14/Parameters!$D$33</f>
        <v>7194170.0999999996</v>
      </c>
      <c r="I15" s="179">
        <f>I14/Parameters!$D$33</f>
        <v>117930</v>
      </c>
      <c r="J15" s="179">
        <f>J14/Parameters!$D$33</f>
        <v>117930</v>
      </c>
      <c r="K15" s="179">
        <f>K14/Parameters!$D$33</f>
        <v>117930</v>
      </c>
      <c r="L15" s="179">
        <f>L14/Parameters!$D$33</f>
        <v>117930</v>
      </c>
      <c r="M15" s="179">
        <f>M14/Parameters!$D$33</f>
        <v>117930</v>
      </c>
      <c r="N15" s="179">
        <f>N14/Parameters!$D$33</f>
        <v>117930</v>
      </c>
      <c r="O15" s="179">
        <f>O14/Parameters!$D$33</f>
        <v>117930</v>
      </c>
      <c r="P15" s="179">
        <f>P14/Parameters!$D$33</f>
        <v>117930</v>
      </c>
      <c r="Q15" s="179">
        <f>Q14/Parameters!$D$33</f>
        <v>117930</v>
      </c>
      <c r="R15" s="179">
        <f>R14/Parameters!$D$33</f>
        <v>117930</v>
      </c>
      <c r="S15" s="179">
        <f>S14/Parameters!$D$33</f>
        <v>117930</v>
      </c>
      <c r="T15" s="179">
        <f>T14/Parameters!$D$33</f>
        <v>117930</v>
      </c>
      <c r="U15" s="179">
        <f>U14/Parameters!$D$33</f>
        <v>117930</v>
      </c>
      <c r="V15" s="179">
        <f>V14/Parameters!$D$33</f>
        <v>117930</v>
      </c>
    </row>
    <row r="16" spans="1:22" x14ac:dyDescent="0.3">
      <c r="C16" s="208">
        <f>SUM(C15:V15)</f>
        <v>209821395.91580132</v>
      </c>
    </row>
    <row r="17" spans="1:22" ht="14.5" x14ac:dyDescent="0.35">
      <c r="A17" s="54" t="s">
        <v>163</v>
      </c>
      <c r="C17" s="51">
        <v>2251317718.1414084</v>
      </c>
      <c r="D17" s="51">
        <v>1305139063.5864255</v>
      </c>
      <c r="E17" s="51">
        <v>1274549866.7836187</v>
      </c>
      <c r="F17" s="51">
        <v>1244677604.2808776</v>
      </c>
      <c r="G17" s="51">
        <v>1215505472.9305444</v>
      </c>
    </row>
    <row r="19" spans="1:22" ht="14.5" x14ac:dyDescent="0.35">
      <c r="A19" s="54" t="s">
        <v>164</v>
      </c>
      <c r="C19" s="51">
        <f>C14+C17</f>
        <v>12982272887.036428</v>
      </c>
      <c r="D19" s="51">
        <f t="shared" ref="D19:V19" si="2">D14+D17</f>
        <v>4373510330.9595108</v>
      </c>
      <c r="E19" s="51">
        <f t="shared" si="2"/>
        <v>28945064776.347088</v>
      </c>
      <c r="F19" s="51">
        <f t="shared" si="2"/>
        <v>43420611317.417686</v>
      </c>
      <c r="G19" s="51">
        <f t="shared" si="2"/>
        <v>18057833321.862835</v>
      </c>
      <c r="H19" s="51">
        <f t="shared" si="2"/>
        <v>3597085050</v>
      </c>
      <c r="I19" s="51">
        <f t="shared" si="2"/>
        <v>58965000</v>
      </c>
      <c r="J19" s="51">
        <f t="shared" si="2"/>
        <v>58965000</v>
      </c>
      <c r="K19" s="51">
        <f t="shared" si="2"/>
        <v>58965000</v>
      </c>
      <c r="L19" s="51">
        <f t="shared" si="2"/>
        <v>58965000</v>
      </c>
      <c r="M19" s="51">
        <f t="shared" si="2"/>
        <v>58965000</v>
      </c>
      <c r="N19" s="51">
        <f t="shared" si="2"/>
        <v>58965000</v>
      </c>
      <c r="O19" s="51">
        <f t="shared" si="2"/>
        <v>58965000</v>
      </c>
      <c r="P19" s="51">
        <f t="shared" si="2"/>
        <v>58965000</v>
      </c>
      <c r="Q19" s="51">
        <f t="shared" si="2"/>
        <v>58965000</v>
      </c>
      <c r="R19" s="51">
        <f t="shared" si="2"/>
        <v>58965000</v>
      </c>
      <c r="S19" s="51">
        <f t="shared" si="2"/>
        <v>58965000</v>
      </c>
      <c r="T19" s="51">
        <f t="shared" si="2"/>
        <v>58965000</v>
      </c>
      <c r="U19" s="51">
        <f t="shared" si="2"/>
        <v>58965000</v>
      </c>
      <c r="V19" s="51">
        <f t="shared" si="2"/>
        <v>58965000</v>
      </c>
    </row>
    <row r="21" spans="1:22" x14ac:dyDescent="0.3">
      <c r="A21" t="s">
        <v>85</v>
      </c>
      <c r="C21" s="51">
        <v>0</v>
      </c>
      <c r="D21" s="51">
        <v>0</v>
      </c>
      <c r="E21" s="51">
        <v>0</v>
      </c>
      <c r="F21" s="51">
        <v>0</v>
      </c>
      <c r="G21" s="51">
        <v>2664535.2591003757</v>
      </c>
    </row>
    <row r="23" spans="1:22" ht="14.5" x14ac:dyDescent="0.35">
      <c r="A23" s="54" t="s">
        <v>165</v>
      </c>
      <c r="C23" s="51">
        <f>C19+C21</f>
        <v>12982272887.036428</v>
      </c>
      <c r="D23" s="51">
        <f t="shared" ref="D23:V23" si="3">D19+D21</f>
        <v>4373510330.9595108</v>
      </c>
      <c r="E23" s="51">
        <f t="shared" si="3"/>
        <v>28945064776.347088</v>
      </c>
      <c r="F23" s="51">
        <f t="shared" si="3"/>
        <v>43420611317.417686</v>
      </c>
      <c r="G23" s="51">
        <f>G19+G21</f>
        <v>18060497857.121937</v>
      </c>
      <c r="H23" s="51">
        <f t="shared" si="3"/>
        <v>3597085050</v>
      </c>
      <c r="I23" s="51">
        <f t="shared" si="3"/>
        <v>58965000</v>
      </c>
      <c r="J23" s="51">
        <f t="shared" si="3"/>
        <v>58965000</v>
      </c>
      <c r="K23" s="51">
        <f t="shared" si="3"/>
        <v>58965000</v>
      </c>
      <c r="L23" s="51">
        <f t="shared" si="3"/>
        <v>58965000</v>
      </c>
      <c r="M23" s="51">
        <f t="shared" si="3"/>
        <v>58965000</v>
      </c>
      <c r="N23" s="51">
        <f t="shared" si="3"/>
        <v>58965000</v>
      </c>
      <c r="O23" s="51">
        <f t="shared" si="3"/>
        <v>58965000</v>
      </c>
      <c r="P23" s="51">
        <f t="shared" si="3"/>
        <v>58965000</v>
      </c>
      <c r="Q23" s="51">
        <f t="shared" si="3"/>
        <v>58965000</v>
      </c>
      <c r="R23" s="51">
        <f t="shared" si="3"/>
        <v>58965000</v>
      </c>
      <c r="S23" s="51">
        <f t="shared" si="3"/>
        <v>58965000</v>
      </c>
      <c r="T23" s="51">
        <f t="shared" si="3"/>
        <v>58965000</v>
      </c>
      <c r="U23" s="51">
        <f t="shared" si="3"/>
        <v>58965000</v>
      </c>
      <c r="V23" s="51">
        <f t="shared" si="3"/>
        <v>58965000</v>
      </c>
    </row>
    <row r="25" spans="1:22" ht="27" x14ac:dyDescent="0.3">
      <c r="B25" s="177" t="s">
        <v>172</v>
      </c>
      <c r="C25" s="178">
        <f>NPV(0.1, C15:V15)</f>
        <v>149241341.99033111</v>
      </c>
    </row>
    <row r="32" spans="1:22" x14ac:dyDescent="0.3">
      <c r="C32" s="82"/>
      <c r="D32" s="82"/>
      <c r="E32" s="82"/>
      <c r="F32" s="82"/>
      <c r="G32" s="82"/>
    </row>
    <row r="33" spans="2:7" x14ac:dyDescent="0.3">
      <c r="B33" s="83"/>
      <c r="C33" s="82"/>
      <c r="D33" s="82"/>
      <c r="E33" s="82"/>
      <c r="F33" s="82"/>
      <c r="G33" s="82"/>
    </row>
    <row r="34" spans="2:7" ht="17.5" x14ac:dyDescent="0.35">
      <c r="C34" s="43"/>
      <c r="D34" s="43"/>
      <c r="E34" s="43"/>
      <c r="F34" s="43"/>
      <c r="G34" s="43"/>
    </row>
    <row r="35" spans="2:7" x14ac:dyDescent="0.3">
      <c r="C35" s="83"/>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H80"/>
  <sheetViews>
    <sheetView zoomScale="85" zoomScaleNormal="85" workbookViewId="0">
      <selection activeCell="F7" sqref="F7"/>
    </sheetView>
  </sheetViews>
  <sheetFormatPr defaultRowHeight="13.5" x14ac:dyDescent="0.3"/>
  <cols>
    <col min="1" max="1" width="27.15234375" customWidth="1"/>
    <col min="2" max="2" width="12" customWidth="1"/>
    <col min="4" max="4" width="12" customWidth="1"/>
    <col min="5" max="5" width="20.15234375" bestFit="1" customWidth="1"/>
    <col min="6" max="6" width="19.15234375" bestFit="1" customWidth="1"/>
  </cols>
  <sheetData>
    <row r="1" spans="1:10" s="183" customFormat="1" ht="27" x14ac:dyDescent="0.3">
      <c r="A1" s="180" t="s">
        <v>173</v>
      </c>
      <c r="B1" s="181" t="s">
        <v>174</v>
      </c>
      <c r="C1" s="182"/>
      <c r="D1" s="181" t="s">
        <v>175</v>
      </c>
    </row>
    <row r="2" spans="1:10" x14ac:dyDescent="0.3">
      <c r="A2" s="20" t="s">
        <v>47</v>
      </c>
      <c r="B2" s="21">
        <v>13231</v>
      </c>
      <c r="C2" s="22"/>
      <c r="D2" s="21">
        <v>39399</v>
      </c>
      <c r="F2">
        <v>19355</v>
      </c>
      <c r="H2" s="21">
        <v>38393</v>
      </c>
      <c r="I2" s="22"/>
      <c r="J2" s="22">
        <v>39399</v>
      </c>
    </row>
    <row r="3" spans="1:10" ht="14.5" x14ac:dyDescent="0.35">
      <c r="E3" s="34"/>
      <c r="G3" s="34"/>
      <c r="H3" s="24">
        <v>30393</v>
      </c>
      <c r="I3" s="22">
        <f>H3/H2</f>
        <v>0.79162868231187977</v>
      </c>
      <c r="J3" s="22">
        <f>J2*I3</f>
        <v>31189.378454405753</v>
      </c>
    </row>
    <row r="4" spans="1:10" ht="15.5" x14ac:dyDescent="0.35">
      <c r="A4" s="23" t="s">
        <v>49</v>
      </c>
      <c r="B4" s="23" t="s">
        <v>63</v>
      </c>
      <c r="C4" s="1">
        <v>6497</v>
      </c>
      <c r="D4" s="35">
        <f>C4/$D$2</f>
        <v>0.16490266250412447</v>
      </c>
      <c r="E4" s="35">
        <f>C4/B2</f>
        <v>0.49104376086463608</v>
      </c>
      <c r="F4" s="34"/>
      <c r="H4" s="23">
        <v>8000</v>
      </c>
      <c r="I4" s="22">
        <f>H4/H2</f>
        <v>0.20837131768812023</v>
      </c>
      <c r="J4" s="22">
        <f>I4*J2</f>
        <v>8209.6215455942493</v>
      </c>
    </row>
    <row r="5" spans="1:10" ht="14.5" x14ac:dyDescent="0.35">
      <c r="A5" s="23" t="s">
        <v>61</v>
      </c>
      <c r="B5" s="23" t="s">
        <v>63</v>
      </c>
      <c r="C5" s="23">
        <v>11307</v>
      </c>
      <c r="D5" s="35">
        <f>C5/$D$2</f>
        <v>0.28698697936495848</v>
      </c>
      <c r="E5" s="35">
        <f>C5/B2</f>
        <v>0.85458393167561031</v>
      </c>
      <c r="F5" s="34"/>
    </row>
    <row r="6" spans="1:10" x14ac:dyDescent="0.3">
      <c r="A6" s="25" t="s">
        <v>62</v>
      </c>
      <c r="B6" s="26"/>
      <c r="C6" s="22"/>
      <c r="D6" s="26"/>
    </row>
    <row r="7" spans="1:10" ht="15.5" x14ac:dyDescent="0.35">
      <c r="A7" s="25"/>
      <c r="B7" s="1"/>
      <c r="C7" s="1">
        <v>2014</v>
      </c>
      <c r="D7" t="s">
        <v>83</v>
      </c>
    </row>
    <row r="8" spans="1:10" ht="15.5" x14ac:dyDescent="0.35">
      <c r="A8" s="25"/>
      <c r="B8" s="1" t="s">
        <v>41</v>
      </c>
      <c r="C8" s="1">
        <v>0</v>
      </c>
      <c r="D8" s="38">
        <f>C8/B$2</f>
        <v>0</v>
      </c>
      <c r="E8" s="39">
        <f>D8/$D$30</f>
        <v>0</v>
      </c>
      <c r="F8" s="35">
        <f>E8*$F$30</f>
        <v>0</v>
      </c>
      <c r="H8" s="40">
        <f>E8*$H$30</f>
        <v>0</v>
      </c>
    </row>
    <row r="9" spans="1:10" ht="15.5" x14ac:dyDescent="0.35">
      <c r="A9" s="25"/>
      <c r="B9" s="1" t="s">
        <v>64</v>
      </c>
      <c r="C9" s="1">
        <v>0</v>
      </c>
      <c r="D9" s="38">
        <f t="shared" ref="D9:D29" si="0">C9/B$2</f>
        <v>0</v>
      </c>
      <c r="E9" s="39">
        <f t="shared" ref="E9:E28" si="1">D9/$D$30</f>
        <v>0</v>
      </c>
      <c r="F9" s="35">
        <f t="shared" ref="F9:F29" si="2">E9*$F$30</f>
        <v>0</v>
      </c>
      <c r="H9" s="40">
        <f t="shared" ref="H9:H29" si="3">E9*$H$30</f>
        <v>0</v>
      </c>
    </row>
    <row r="10" spans="1:10" ht="15.5" x14ac:dyDescent="0.35">
      <c r="A10" s="25"/>
      <c r="B10" s="1" t="s">
        <v>65</v>
      </c>
      <c r="C10" s="1">
        <v>350</v>
      </c>
      <c r="D10" s="38">
        <f t="shared" si="0"/>
        <v>2.6453026982087523E-2</v>
      </c>
      <c r="E10" s="39">
        <f t="shared" si="1"/>
        <v>0.23471502243205</v>
      </c>
      <c r="F10" s="35">
        <f t="shared" si="2"/>
        <v>3.5207253364807498E-2</v>
      </c>
      <c r="H10" s="40">
        <f t="shared" si="3"/>
        <v>4.6943004486410006E-2</v>
      </c>
    </row>
    <row r="11" spans="1:10" ht="15.5" x14ac:dyDescent="0.35">
      <c r="A11" s="25"/>
      <c r="B11" s="1" t="s">
        <v>66</v>
      </c>
      <c r="C11" s="1">
        <v>0</v>
      </c>
      <c r="D11" s="38">
        <f t="shared" si="0"/>
        <v>0</v>
      </c>
      <c r="E11" s="39">
        <f t="shared" si="1"/>
        <v>0</v>
      </c>
      <c r="F11" s="35">
        <f t="shared" si="2"/>
        <v>0</v>
      </c>
      <c r="H11" s="40">
        <f t="shared" si="3"/>
        <v>0</v>
      </c>
    </row>
    <row r="12" spans="1:10" ht="15.5" x14ac:dyDescent="0.35">
      <c r="A12" s="25"/>
      <c r="B12" s="1" t="s">
        <v>67</v>
      </c>
      <c r="C12" s="1">
        <v>0</v>
      </c>
      <c r="D12" s="38">
        <f t="shared" si="0"/>
        <v>0</v>
      </c>
      <c r="E12" s="39">
        <f t="shared" si="1"/>
        <v>0</v>
      </c>
      <c r="F12" s="35">
        <f t="shared" si="2"/>
        <v>0</v>
      </c>
      <c r="H12" s="40">
        <f t="shared" si="3"/>
        <v>0</v>
      </c>
    </row>
    <row r="13" spans="1:10" ht="15.5" x14ac:dyDescent="0.35">
      <c r="A13" s="25"/>
      <c r="B13" s="1" t="s">
        <v>68</v>
      </c>
      <c r="C13" s="1">
        <v>0</v>
      </c>
      <c r="D13" s="38">
        <f t="shared" si="0"/>
        <v>0</v>
      </c>
      <c r="E13" s="39">
        <f t="shared" si="1"/>
        <v>0</v>
      </c>
      <c r="F13" s="35">
        <f t="shared" si="2"/>
        <v>0</v>
      </c>
      <c r="H13" s="40">
        <f t="shared" si="3"/>
        <v>0</v>
      </c>
    </row>
    <row r="14" spans="1:10" ht="15.5" x14ac:dyDescent="0.35">
      <c r="A14" s="25"/>
      <c r="B14" s="1" t="s">
        <v>69</v>
      </c>
      <c r="C14" s="1">
        <v>0</v>
      </c>
      <c r="D14" s="38">
        <f t="shared" si="0"/>
        <v>0</v>
      </c>
      <c r="E14" s="39">
        <f t="shared" si="1"/>
        <v>0</v>
      </c>
      <c r="F14" s="35">
        <f t="shared" si="2"/>
        <v>0</v>
      </c>
      <c r="H14" s="40">
        <f t="shared" si="3"/>
        <v>0</v>
      </c>
    </row>
    <row r="15" spans="1:10" ht="15.5" x14ac:dyDescent="0.35">
      <c r="A15" s="25"/>
      <c r="B15" s="1" t="s">
        <v>70</v>
      </c>
      <c r="C15" s="1">
        <v>0</v>
      </c>
      <c r="D15" s="38">
        <f t="shared" si="0"/>
        <v>0</v>
      </c>
      <c r="E15" s="39">
        <f t="shared" si="1"/>
        <v>0</v>
      </c>
      <c r="F15" s="35">
        <f t="shared" si="2"/>
        <v>0</v>
      </c>
      <c r="H15" s="40">
        <f t="shared" si="3"/>
        <v>0</v>
      </c>
    </row>
    <row r="16" spans="1:10" ht="15.5" x14ac:dyDescent="0.35">
      <c r="A16" s="25"/>
      <c r="B16" s="1" t="s">
        <v>71</v>
      </c>
      <c r="C16" s="1">
        <v>0</v>
      </c>
      <c r="D16" s="38">
        <f t="shared" si="0"/>
        <v>0</v>
      </c>
      <c r="E16" s="39">
        <f t="shared" si="1"/>
        <v>0</v>
      </c>
      <c r="F16" s="35">
        <f t="shared" si="2"/>
        <v>0</v>
      </c>
      <c r="H16" s="40">
        <f t="shared" si="3"/>
        <v>0</v>
      </c>
    </row>
    <row r="17" spans="1:34" ht="15.5" x14ac:dyDescent="0.35">
      <c r="A17" s="25"/>
      <c r="B17" s="1" t="s">
        <v>72</v>
      </c>
      <c r="C17" s="1">
        <v>194</v>
      </c>
      <c r="D17" s="38">
        <f t="shared" si="0"/>
        <v>1.4662534955785655E-2</v>
      </c>
      <c r="E17" s="39">
        <f t="shared" si="1"/>
        <v>0.13009918386233629</v>
      </c>
      <c r="F17" s="35">
        <f t="shared" si="2"/>
        <v>1.9514877579350443E-2</v>
      </c>
      <c r="H17" s="40">
        <f t="shared" si="3"/>
        <v>2.6019836772467261E-2</v>
      </c>
    </row>
    <row r="18" spans="1:34" ht="15.5" x14ac:dyDescent="0.35">
      <c r="A18" s="23"/>
      <c r="B18" s="1" t="s">
        <v>42</v>
      </c>
      <c r="C18" s="1">
        <v>14.05</v>
      </c>
      <c r="D18" s="38">
        <f t="shared" si="0"/>
        <v>1.0619000831380849E-3</v>
      </c>
      <c r="E18" s="39">
        <f t="shared" si="1"/>
        <v>9.4221316147722941E-3</v>
      </c>
      <c r="F18" s="35">
        <f t="shared" si="2"/>
        <v>1.413319742215844E-3</v>
      </c>
      <c r="H18" s="40">
        <f t="shared" si="3"/>
        <v>1.884426322954459E-3</v>
      </c>
    </row>
    <row r="19" spans="1:34" ht="15.5" x14ac:dyDescent="0.35">
      <c r="A19" s="25"/>
      <c r="B19" s="1" t="s">
        <v>73</v>
      </c>
      <c r="C19" s="1">
        <v>20.5</v>
      </c>
      <c r="D19" s="38">
        <f t="shared" si="0"/>
        <v>1.5493915803794121E-3</v>
      </c>
      <c r="E19" s="39">
        <f t="shared" si="1"/>
        <v>1.3747594171020072E-2</v>
      </c>
      <c r="F19" s="35">
        <f t="shared" si="2"/>
        <v>2.0621391256530107E-3</v>
      </c>
      <c r="H19" s="40">
        <f t="shared" si="3"/>
        <v>2.7495188342040143E-3</v>
      </c>
    </row>
    <row r="20" spans="1:34" ht="15.5" x14ac:dyDescent="0.35">
      <c r="A20" s="25"/>
      <c r="B20" s="1" t="s">
        <v>74</v>
      </c>
      <c r="C20" s="1">
        <v>0</v>
      </c>
      <c r="D20" s="38">
        <f t="shared" si="0"/>
        <v>0</v>
      </c>
      <c r="E20" s="39">
        <f t="shared" si="1"/>
        <v>0</v>
      </c>
      <c r="F20" s="35">
        <f t="shared" si="2"/>
        <v>0</v>
      </c>
      <c r="H20" s="40">
        <f t="shared" si="3"/>
        <v>0</v>
      </c>
    </row>
    <row r="21" spans="1:34" ht="15.5" x14ac:dyDescent="0.35">
      <c r="A21" s="25"/>
      <c r="B21" s="1" t="s">
        <v>75</v>
      </c>
      <c r="C21" s="1">
        <v>8</v>
      </c>
      <c r="D21" s="38">
        <f t="shared" si="0"/>
        <v>6.0464061673342912E-4</v>
      </c>
      <c r="E21" s="39">
        <f t="shared" si="1"/>
        <v>5.3649147984468574E-3</v>
      </c>
      <c r="F21" s="35">
        <f t="shared" si="2"/>
        <v>8.0473721976702861E-4</v>
      </c>
      <c r="H21" s="40">
        <f t="shared" si="3"/>
        <v>1.0729829596893715E-3</v>
      </c>
    </row>
    <row r="22" spans="1:34" ht="15.5" x14ac:dyDescent="0.35">
      <c r="A22" s="25"/>
      <c r="B22" s="1" t="s">
        <v>43</v>
      </c>
      <c r="C22" s="1">
        <v>100</v>
      </c>
      <c r="D22" s="38">
        <f t="shared" si="0"/>
        <v>7.5580077091678636E-3</v>
      </c>
      <c r="E22" s="39">
        <f t="shared" si="1"/>
        <v>6.7061434980585713E-2</v>
      </c>
      <c r="F22" s="35">
        <f t="shared" si="2"/>
        <v>1.0059215247087857E-2</v>
      </c>
      <c r="H22" s="40">
        <f t="shared" si="3"/>
        <v>1.3412286996117143E-2</v>
      </c>
    </row>
    <row r="23" spans="1:34" ht="15.5" x14ac:dyDescent="0.35">
      <c r="A23" s="25"/>
      <c r="B23" s="1" t="s">
        <v>76</v>
      </c>
      <c r="C23" s="1">
        <v>88.66</v>
      </c>
      <c r="D23" s="38">
        <f t="shared" si="0"/>
        <v>6.7009296349482272E-3</v>
      </c>
      <c r="E23" s="39">
        <f t="shared" si="1"/>
        <v>5.9456668253787287E-2</v>
      </c>
      <c r="F23" s="35">
        <f t="shared" si="2"/>
        <v>8.9185002380680924E-3</v>
      </c>
      <c r="H23" s="40">
        <f t="shared" si="3"/>
        <v>1.1891333650757459E-2</v>
      </c>
    </row>
    <row r="24" spans="1:34" ht="15.5" x14ac:dyDescent="0.35">
      <c r="A24" s="25"/>
      <c r="B24" s="1" t="s">
        <v>77</v>
      </c>
      <c r="C24" s="1">
        <v>470</v>
      </c>
      <c r="D24" s="38">
        <f t="shared" si="0"/>
        <v>3.5522636233088961E-2</v>
      </c>
      <c r="E24" s="39">
        <f t="shared" si="1"/>
        <v>0.31518874440875289</v>
      </c>
      <c r="F24" s="35">
        <f t="shared" si="2"/>
        <v>4.7278311661312931E-2</v>
      </c>
      <c r="H24" s="40">
        <f t="shared" si="3"/>
        <v>6.303774888175058E-2</v>
      </c>
    </row>
    <row r="25" spans="1:34" ht="15.5" x14ac:dyDescent="0.35">
      <c r="A25" s="25"/>
      <c r="B25" s="1" t="s">
        <v>78</v>
      </c>
      <c r="C25" s="1">
        <v>0</v>
      </c>
      <c r="D25" s="38">
        <f t="shared" si="0"/>
        <v>0</v>
      </c>
      <c r="E25" s="39">
        <f t="shared" si="1"/>
        <v>0</v>
      </c>
      <c r="F25" s="35">
        <f t="shared" si="2"/>
        <v>0</v>
      </c>
      <c r="H25" s="40">
        <f t="shared" si="3"/>
        <v>0</v>
      </c>
    </row>
    <row r="26" spans="1:34" ht="15.5" x14ac:dyDescent="0.35">
      <c r="A26" s="25"/>
      <c r="B26" s="1" t="s">
        <v>79</v>
      </c>
      <c r="C26" s="1">
        <v>0</v>
      </c>
      <c r="D26" s="38">
        <f t="shared" si="0"/>
        <v>0</v>
      </c>
      <c r="E26" s="39">
        <f t="shared" si="1"/>
        <v>0</v>
      </c>
      <c r="F26" s="35">
        <f t="shared" si="2"/>
        <v>0</v>
      </c>
      <c r="H26" s="40">
        <f t="shared" si="3"/>
        <v>0</v>
      </c>
    </row>
    <row r="27" spans="1:34" ht="15.5" x14ac:dyDescent="0.35">
      <c r="A27" s="25"/>
      <c r="B27" s="1" t="s">
        <v>80</v>
      </c>
      <c r="C27" s="1">
        <v>0</v>
      </c>
      <c r="D27" s="38">
        <f t="shared" si="0"/>
        <v>0</v>
      </c>
      <c r="E27" s="39">
        <f t="shared" si="1"/>
        <v>0</v>
      </c>
      <c r="F27" s="35">
        <f t="shared" si="2"/>
        <v>0</v>
      </c>
      <c r="H27" s="40">
        <f t="shared" si="3"/>
        <v>0</v>
      </c>
    </row>
    <row r="28" spans="1:34" ht="15.5" x14ac:dyDescent="0.35">
      <c r="A28" s="25"/>
      <c r="B28" s="1" t="s">
        <v>81</v>
      </c>
      <c r="C28" s="1">
        <v>56.96</v>
      </c>
      <c r="D28" s="38">
        <f t="shared" si="0"/>
        <v>4.3050411911420153E-3</v>
      </c>
      <c r="E28" s="39">
        <f t="shared" si="1"/>
        <v>3.8198193364941624E-2</v>
      </c>
      <c r="F28" s="35">
        <f t="shared" si="2"/>
        <v>5.7297290047412432E-3</v>
      </c>
      <c r="H28" s="40">
        <f t="shared" si="3"/>
        <v>7.6396386729883255E-3</v>
      </c>
    </row>
    <row r="29" spans="1:34" ht="15.5" x14ac:dyDescent="0.35">
      <c r="A29" s="25"/>
      <c r="B29" s="1" t="s">
        <v>82</v>
      </c>
      <c r="C29" s="1">
        <v>189</v>
      </c>
      <c r="D29" s="38">
        <f t="shared" si="0"/>
        <v>1.4284634570327262E-2</v>
      </c>
      <c r="E29" s="39">
        <f>D29/$D$30</f>
        <v>0.126746112113307</v>
      </c>
      <c r="F29" s="35">
        <f t="shared" si="2"/>
        <v>1.9011916816996047E-2</v>
      </c>
      <c r="H29" s="40">
        <f t="shared" si="3"/>
        <v>2.53492224226614E-2</v>
      </c>
    </row>
    <row r="30" spans="1:34" ht="14.5" x14ac:dyDescent="0.35">
      <c r="A30" s="25"/>
      <c r="B30" s="22"/>
      <c r="C30" s="22"/>
      <c r="D30" s="35">
        <f>SUM(D8:D29)</f>
        <v>0.11270274355679843</v>
      </c>
      <c r="F30" s="35">
        <v>0.15</v>
      </c>
      <c r="G30" s="39">
        <f>SUM(F8:F29)</f>
        <v>0.15</v>
      </c>
      <c r="H30" s="40">
        <v>0.2</v>
      </c>
      <c r="I30" s="39">
        <f>SUM(H8:H29)</f>
        <v>0.20000000000000007</v>
      </c>
    </row>
    <row r="31" spans="1:34" ht="14.5" x14ac:dyDescent="0.35">
      <c r="A31" s="36"/>
      <c r="B31" s="22"/>
      <c r="D31" s="25"/>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row>
    <row r="32" spans="1:34" ht="14.5" x14ac:dyDescent="0.35">
      <c r="A32" s="36" t="s">
        <v>176</v>
      </c>
      <c r="B32" s="22"/>
      <c r="D32" s="25">
        <v>5</v>
      </c>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row>
    <row r="33" spans="1:34" ht="14.5" x14ac:dyDescent="0.35">
      <c r="A33" s="36" t="s">
        <v>108</v>
      </c>
      <c r="B33" s="22"/>
      <c r="D33" s="25">
        <v>500</v>
      </c>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row>
    <row r="34" spans="1:34" ht="14.5" x14ac:dyDescent="0.35">
      <c r="A34" s="36"/>
      <c r="B34" s="22"/>
      <c r="D34" s="25"/>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row>
    <row r="35" spans="1:34" ht="14.5" x14ac:dyDescent="0.35">
      <c r="A35" s="36"/>
      <c r="B35" s="22"/>
      <c r="D35" s="25"/>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row>
    <row r="36" spans="1:34" ht="14.5" x14ac:dyDescent="0.35">
      <c r="A36" s="27" t="s">
        <v>177</v>
      </c>
      <c r="B36" s="26"/>
      <c r="C36" s="22"/>
      <c r="D36" s="22"/>
    </row>
    <row r="37" spans="1:34" x14ac:dyDescent="0.3">
      <c r="A37" s="20" t="s">
        <v>48</v>
      </c>
      <c r="B37" s="28"/>
      <c r="C37" s="22"/>
      <c r="D37" s="22"/>
    </row>
    <row r="38" spans="1:34" x14ac:dyDescent="0.3">
      <c r="A38" s="20" t="s">
        <v>49</v>
      </c>
      <c r="B38" s="29">
        <v>1</v>
      </c>
      <c r="C38" s="22"/>
      <c r="D38" s="29">
        <v>1</v>
      </c>
    </row>
    <row r="39" spans="1:34" x14ac:dyDescent="0.3">
      <c r="A39" s="20" t="s">
        <v>50</v>
      </c>
      <c r="B39" s="29">
        <v>0.4</v>
      </c>
      <c r="C39" s="22"/>
      <c r="D39" s="29">
        <v>0.4</v>
      </c>
    </row>
    <row r="40" spans="1:34" x14ac:dyDescent="0.3">
      <c r="A40" s="20" t="s">
        <v>51</v>
      </c>
      <c r="B40" s="29">
        <v>0.2</v>
      </c>
      <c r="C40" s="22"/>
      <c r="D40" s="29">
        <v>0.2</v>
      </c>
    </row>
    <row r="41" spans="1:34" x14ac:dyDescent="0.3">
      <c r="A41" s="20" t="s">
        <v>52</v>
      </c>
      <c r="B41" s="29"/>
      <c r="C41" s="22"/>
      <c r="D41" s="29"/>
    </row>
    <row r="42" spans="1:34" x14ac:dyDescent="0.3">
      <c r="A42" s="20" t="s">
        <v>49</v>
      </c>
      <c r="B42" s="29">
        <v>1</v>
      </c>
      <c r="C42" s="22"/>
      <c r="D42" s="29">
        <v>1</v>
      </c>
    </row>
    <row r="43" spans="1:34" x14ac:dyDescent="0.3">
      <c r="A43" s="20" t="s">
        <v>50</v>
      </c>
      <c r="B43" s="29">
        <v>0.4</v>
      </c>
      <c r="C43" s="22"/>
      <c r="D43" s="29">
        <v>0.4</v>
      </c>
    </row>
    <row r="44" spans="1:34" x14ac:dyDescent="0.3">
      <c r="A44" s="20" t="s">
        <v>51</v>
      </c>
      <c r="B44" s="29">
        <v>0.2</v>
      </c>
      <c r="C44" s="22"/>
      <c r="D44" s="29">
        <v>0.2</v>
      </c>
    </row>
    <row r="45" spans="1:34" x14ac:dyDescent="0.3">
      <c r="A45" s="20"/>
      <c r="B45" s="29"/>
      <c r="C45" s="22"/>
      <c r="D45" s="22"/>
    </row>
    <row r="46" spans="1:34" ht="14.5" x14ac:dyDescent="0.35">
      <c r="A46" s="27" t="s">
        <v>178</v>
      </c>
      <c r="B46" s="29"/>
      <c r="C46" s="22"/>
      <c r="D46" s="22"/>
    </row>
    <row r="47" spans="1:34" x14ac:dyDescent="0.3">
      <c r="A47" s="20" t="s">
        <v>53</v>
      </c>
      <c r="B47" s="29"/>
      <c r="C47" s="30"/>
      <c r="D47" s="30"/>
    </row>
    <row r="48" spans="1:34" ht="14.5" x14ac:dyDescent="0.35">
      <c r="A48" s="31" t="s">
        <v>54</v>
      </c>
      <c r="B48" s="32">
        <v>1</v>
      </c>
      <c r="C48" s="33"/>
      <c r="D48" s="32">
        <v>1</v>
      </c>
    </row>
    <row r="49" spans="1:4" ht="14.5" x14ac:dyDescent="0.35">
      <c r="A49" s="31" t="s">
        <v>55</v>
      </c>
      <c r="B49" s="32">
        <v>1</v>
      </c>
      <c r="C49" s="33"/>
      <c r="D49" s="32">
        <v>1</v>
      </c>
    </row>
    <row r="50" spans="1:4" ht="14.5" x14ac:dyDescent="0.35">
      <c r="A50" s="31" t="s">
        <v>56</v>
      </c>
      <c r="B50" s="32">
        <v>0</v>
      </c>
      <c r="C50" s="33"/>
      <c r="D50" s="32">
        <v>0</v>
      </c>
    </row>
    <row r="51" spans="1:4" ht="14.5" x14ac:dyDescent="0.35">
      <c r="A51" s="31" t="s">
        <v>57</v>
      </c>
      <c r="B51" s="32"/>
      <c r="C51" s="33"/>
      <c r="D51" s="32"/>
    </row>
    <row r="52" spans="1:4" ht="14.5" x14ac:dyDescent="0.35">
      <c r="A52" s="31" t="s">
        <v>58</v>
      </c>
      <c r="B52" s="32">
        <v>0.38300000000000001</v>
      </c>
      <c r="C52" s="33"/>
      <c r="D52" s="32">
        <v>0.38300000000000001</v>
      </c>
    </row>
    <row r="53" spans="1:4" ht="14.5" x14ac:dyDescent="0.35">
      <c r="A53" s="31" t="s">
        <v>59</v>
      </c>
      <c r="B53" s="32">
        <v>0.61699999999999999</v>
      </c>
      <c r="C53" s="33"/>
      <c r="D53" s="32">
        <v>0.61699999999999999</v>
      </c>
    </row>
    <row r="54" spans="1:4" x14ac:dyDescent="0.3">
      <c r="A54" s="20"/>
      <c r="B54" s="29"/>
      <c r="C54" s="33"/>
      <c r="D54" s="29"/>
    </row>
    <row r="55" spans="1:4" x14ac:dyDescent="0.3">
      <c r="A55" s="20" t="s">
        <v>60</v>
      </c>
      <c r="B55" s="29"/>
      <c r="C55" s="22"/>
      <c r="D55" s="29"/>
    </row>
    <row r="56" spans="1:4" ht="14.5" x14ac:dyDescent="0.35">
      <c r="A56" s="31" t="s">
        <v>54</v>
      </c>
      <c r="B56" s="32">
        <v>1</v>
      </c>
      <c r="C56" s="22"/>
      <c r="D56" s="32">
        <v>1</v>
      </c>
    </row>
    <row r="57" spans="1:4" ht="14.5" x14ac:dyDescent="0.35">
      <c r="A57" s="31" t="s">
        <v>55</v>
      </c>
      <c r="B57" s="32">
        <v>1</v>
      </c>
      <c r="C57" s="22"/>
      <c r="D57" s="32">
        <v>1</v>
      </c>
    </row>
    <row r="58" spans="1:4" ht="14.5" x14ac:dyDescent="0.35">
      <c r="A58" s="31" t="s">
        <v>56</v>
      </c>
      <c r="B58" s="32">
        <v>0</v>
      </c>
      <c r="C58" s="22"/>
      <c r="D58" s="32">
        <v>0</v>
      </c>
    </row>
    <row r="59" spans="1:4" ht="14.5" x14ac:dyDescent="0.35">
      <c r="A59" s="31" t="s">
        <v>57</v>
      </c>
      <c r="B59" s="32"/>
      <c r="C59" s="22"/>
      <c r="D59" s="32"/>
    </row>
    <row r="60" spans="1:4" ht="14.5" x14ac:dyDescent="0.35">
      <c r="A60" s="31" t="s">
        <v>58</v>
      </c>
      <c r="B60" s="32">
        <v>0.38300000000000001</v>
      </c>
      <c r="C60" s="22"/>
      <c r="D60" s="32">
        <v>0.38300000000000001</v>
      </c>
    </row>
    <row r="61" spans="1:4" ht="14.5" x14ac:dyDescent="0.35">
      <c r="A61" s="31" t="s">
        <v>59</v>
      </c>
      <c r="B61" s="32">
        <v>0.61699999999999999</v>
      </c>
      <c r="C61" s="22"/>
      <c r="D61" s="32">
        <v>0.61699999999999999</v>
      </c>
    </row>
    <row r="62" spans="1:4" ht="14.5" x14ac:dyDescent="0.35">
      <c r="A62" s="31"/>
      <c r="B62" s="32"/>
      <c r="C62" s="22"/>
      <c r="D62" s="32"/>
    </row>
    <row r="63" spans="1:4" ht="14.5" x14ac:dyDescent="0.35">
      <c r="A63" s="31"/>
      <c r="B63" s="32"/>
      <c r="C63" s="22"/>
      <c r="D63" s="32"/>
    </row>
    <row r="64" spans="1:4" ht="14.5" x14ac:dyDescent="0.35">
      <c r="A64" s="27" t="s">
        <v>179</v>
      </c>
      <c r="B64" s="32"/>
      <c r="C64" s="22"/>
      <c r="D64" s="32"/>
    </row>
    <row r="65" spans="1:4" x14ac:dyDescent="0.3">
      <c r="A65" s="20" t="s">
        <v>53</v>
      </c>
      <c r="B65" s="29"/>
      <c r="C65" s="30"/>
      <c r="D65" s="30"/>
    </row>
    <row r="66" spans="1:4" ht="14.5" x14ac:dyDescent="0.35">
      <c r="A66" s="31" t="s">
        <v>54</v>
      </c>
      <c r="B66" s="32"/>
      <c r="C66" s="33"/>
      <c r="D66" s="32">
        <v>0</v>
      </c>
    </row>
    <row r="67" spans="1:4" ht="14.5" x14ac:dyDescent="0.35">
      <c r="A67" s="31" t="s">
        <v>55</v>
      </c>
      <c r="B67" s="32"/>
      <c r="C67" s="33"/>
      <c r="D67" s="32">
        <v>0</v>
      </c>
    </row>
    <row r="68" spans="1:4" ht="14.5" x14ac:dyDescent="0.35">
      <c r="A68" s="31" t="s">
        <v>56</v>
      </c>
      <c r="B68" s="32"/>
      <c r="C68" s="33"/>
      <c r="D68" s="32">
        <v>0</v>
      </c>
    </row>
    <row r="69" spans="1:4" ht="14.5" x14ac:dyDescent="0.35">
      <c r="A69" s="31" t="s">
        <v>57</v>
      </c>
      <c r="B69" s="32"/>
      <c r="C69" s="33"/>
      <c r="D69" s="32"/>
    </row>
    <row r="70" spans="1:4" ht="14.5" x14ac:dyDescent="0.35">
      <c r="A70" s="31" t="s">
        <v>58</v>
      </c>
      <c r="B70" s="32"/>
      <c r="C70" s="33"/>
      <c r="D70" s="32">
        <v>0.38300000000000001</v>
      </c>
    </row>
    <row r="71" spans="1:4" ht="14.5" x14ac:dyDescent="0.35">
      <c r="A71" s="31" t="s">
        <v>59</v>
      </c>
      <c r="B71" s="32"/>
      <c r="C71" s="33"/>
      <c r="D71" s="32">
        <v>0.61699999999999999</v>
      </c>
    </row>
    <row r="72" spans="1:4" x14ac:dyDescent="0.3">
      <c r="A72" s="20"/>
      <c r="B72" s="29"/>
      <c r="C72" s="33"/>
      <c r="D72" s="29"/>
    </row>
    <row r="73" spans="1:4" x14ac:dyDescent="0.3">
      <c r="A73" s="20" t="s">
        <v>60</v>
      </c>
      <c r="B73" s="29"/>
      <c r="C73" s="22"/>
      <c r="D73" s="29"/>
    </row>
    <row r="74" spans="1:4" ht="14.5" x14ac:dyDescent="0.35">
      <c r="A74" s="31" t="s">
        <v>54</v>
      </c>
      <c r="B74" s="32"/>
      <c r="C74" s="22"/>
      <c r="D74" s="32">
        <v>0</v>
      </c>
    </row>
    <row r="75" spans="1:4" ht="14.5" x14ac:dyDescent="0.35">
      <c r="A75" s="31" t="s">
        <v>55</v>
      </c>
      <c r="B75" s="32"/>
      <c r="C75" s="22"/>
      <c r="D75" s="32">
        <v>0</v>
      </c>
    </row>
    <row r="76" spans="1:4" ht="14.5" x14ac:dyDescent="0.35">
      <c r="A76" s="31" t="s">
        <v>56</v>
      </c>
      <c r="B76" s="32"/>
      <c r="C76" s="22"/>
      <c r="D76" s="32">
        <v>0</v>
      </c>
    </row>
    <row r="77" spans="1:4" ht="14.5" x14ac:dyDescent="0.35">
      <c r="A77" s="31" t="s">
        <v>57</v>
      </c>
      <c r="B77" s="32"/>
      <c r="C77" s="22"/>
      <c r="D77" s="32"/>
    </row>
    <row r="78" spans="1:4" ht="14.5" x14ac:dyDescent="0.35">
      <c r="A78" s="31" t="s">
        <v>58</v>
      </c>
      <c r="B78" s="32"/>
      <c r="C78" s="22"/>
      <c r="D78" s="32">
        <v>0.38300000000000001</v>
      </c>
    </row>
    <row r="79" spans="1:4" ht="14.5" x14ac:dyDescent="0.35">
      <c r="A79" s="31" t="s">
        <v>59</v>
      </c>
      <c r="B79" s="32"/>
      <c r="C79" s="22"/>
      <c r="D79" s="32">
        <v>0.61699999999999999</v>
      </c>
    </row>
    <row r="80" spans="1:4" ht="14.5" x14ac:dyDescent="0.35">
      <c r="A80" s="31"/>
      <c r="B80" s="32"/>
      <c r="C80" s="22"/>
      <c r="D80" s="32"/>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H22"/>
  <sheetViews>
    <sheetView zoomScale="62" zoomScaleNormal="62" workbookViewId="0">
      <selection activeCell="E23" sqref="E23"/>
    </sheetView>
  </sheetViews>
  <sheetFormatPr defaultColWidth="9.84375" defaultRowHeight="15.5" x14ac:dyDescent="0.35"/>
  <cols>
    <col min="1" max="1" width="9.84375" style="60"/>
    <col min="2" max="2" width="12.23046875" style="60" customWidth="1"/>
    <col min="3" max="3" width="19.3828125" style="60" customWidth="1"/>
    <col min="4" max="4" width="23.15234375" style="60" customWidth="1"/>
    <col min="5" max="5" width="18.23046875" style="60" bestFit="1" customWidth="1"/>
    <col min="6" max="16384" width="9.84375" style="60"/>
  </cols>
  <sheetData>
    <row r="2" spans="2:8" x14ac:dyDescent="0.35">
      <c r="B2" s="59" t="s">
        <v>92</v>
      </c>
      <c r="C2" s="59"/>
      <c r="D2" s="59"/>
      <c r="E2" s="59"/>
      <c r="H2" s="59"/>
    </row>
    <row r="5" spans="2:8" x14ac:dyDescent="0.35">
      <c r="B5" s="61" t="s">
        <v>93</v>
      </c>
      <c r="C5" s="62" t="s">
        <v>94</v>
      </c>
      <c r="D5" s="62" t="s">
        <v>95</v>
      </c>
      <c r="E5" s="62" t="s">
        <v>96</v>
      </c>
    </row>
    <row r="6" spans="2:8" x14ac:dyDescent="0.35">
      <c r="B6" s="63"/>
      <c r="C6" s="64"/>
      <c r="D6" s="65"/>
      <c r="E6" s="64"/>
    </row>
    <row r="7" spans="2:8" x14ac:dyDescent="0.35">
      <c r="B7" s="66"/>
      <c r="C7" s="67">
        <v>6822075</v>
      </c>
      <c r="D7" s="67" t="s">
        <v>97</v>
      </c>
      <c r="E7" s="67">
        <v>13839017</v>
      </c>
    </row>
    <row r="8" spans="2:8" x14ac:dyDescent="0.35">
      <c r="B8" s="68">
        <v>2012</v>
      </c>
      <c r="C8" s="67">
        <v>7848679</v>
      </c>
      <c r="D8" s="67" t="s">
        <v>98</v>
      </c>
      <c r="E8" s="69">
        <v>24557328</v>
      </c>
    </row>
    <row r="9" spans="2:8" x14ac:dyDescent="0.35">
      <c r="B9" s="70"/>
      <c r="C9" s="69"/>
      <c r="D9" s="69"/>
      <c r="E9" s="71">
        <f>SUM(E7:E8)</f>
        <v>38396345</v>
      </c>
    </row>
    <row r="10" spans="2:8" x14ac:dyDescent="0.35">
      <c r="B10" s="68"/>
      <c r="C10" s="67"/>
      <c r="D10" s="67"/>
      <c r="E10" s="67"/>
    </row>
    <row r="11" spans="2:8" x14ac:dyDescent="0.35">
      <c r="B11" s="68"/>
      <c r="C11" s="67">
        <v>4903706</v>
      </c>
      <c r="D11" s="67" t="s">
        <v>99</v>
      </c>
      <c r="E11" s="67">
        <v>3038435</v>
      </c>
    </row>
    <row r="12" spans="2:8" x14ac:dyDescent="0.35">
      <c r="B12" s="68">
        <v>2013</v>
      </c>
      <c r="C12" s="67">
        <v>5492235</v>
      </c>
      <c r="D12" s="67" t="s">
        <v>100</v>
      </c>
      <c r="E12" s="67">
        <v>1587147</v>
      </c>
    </row>
    <row r="13" spans="2:8" x14ac:dyDescent="0.35">
      <c r="B13" s="68"/>
      <c r="C13" s="67">
        <v>6097619</v>
      </c>
      <c r="D13" s="67" t="s">
        <v>101</v>
      </c>
      <c r="E13" s="69">
        <v>3078046</v>
      </c>
    </row>
    <row r="14" spans="2:8" x14ac:dyDescent="0.35">
      <c r="B14" s="70"/>
      <c r="C14" s="69"/>
      <c r="D14" s="69"/>
      <c r="E14" s="71">
        <f>SUM(E11:E13)</f>
        <v>7703628</v>
      </c>
    </row>
    <row r="15" spans="2:8" x14ac:dyDescent="0.35">
      <c r="B15" s="68"/>
      <c r="C15" s="67"/>
      <c r="D15" s="67"/>
      <c r="E15" s="67"/>
    </row>
    <row r="16" spans="2:8" x14ac:dyDescent="0.35">
      <c r="B16" s="68"/>
      <c r="C16" s="67">
        <v>9814085</v>
      </c>
      <c r="D16" s="67" t="s">
        <v>102</v>
      </c>
      <c r="E16" s="67">
        <v>1470720</v>
      </c>
    </row>
    <row r="17" spans="2:5" x14ac:dyDescent="0.35">
      <c r="B17" s="68">
        <v>2014</v>
      </c>
      <c r="C17" s="67">
        <v>454490</v>
      </c>
      <c r="D17" s="67" t="s">
        <v>103</v>
      </c>
      <c r="E17" s="67">
        <v>1470720</v>
      </c>
    </row>
    <row r="18" spans="2:5" x14ac:dyDescent="0.35">
      <c r="B18" s="66"/>
      <c r="C18" s="67">
        <v>1766306</v>
      </c>
      <c r="D18" s="67" t="s">
        <v>104</v>
      </c>
      <c r="E18" s="69">
        <v>13422356</v>
      </c>
    </row>
    <row r="19" spans="2:5" x14ac:dyDescent="0.35">
      <c r="B19" s="72"/>
      <c r="C19" s="69"/>
      <c r="D19" s="69"/>
      <c r="E19" s="71">
        <f>SUM(E16:E18)</f>
        <v>16363796</v>
      </c>
    </row>
    <row r="20" spans="2:5" x14ac:dyDescent="0.35">
      <c r="B20" s="73"/>
      <c r="C20" s="73"/>
      <c r="D20" s="74"/>
      <c r="E20" s="74"/>
    </row>
    <row r="21" spans="2:5" x14ac:dyDescent="0.35">
      <c r="B21" s="70">
        <v>2015</v>
      </c>
      <c r="C21" s="72" t="s">
        <v>105</v>
      </c>
      <c r="D21" s="69" t="s">
        <v>106</v>
      </c>
      <c r="E21" s="69">
        <v>0</v>
      </c>
    </row>
    <row r="22" spans="2:5" x14ac:dyDescent="0.35">
      <c r="B22" s="62" t="s">
        <v>107</v>
      </c>
      <c r="C22" s="62"/>
      <c r="D22" s="62"/>
      <c r="E22" s="75">
        <f>AVERAGE(E9,E14,E19)</f>
        <v>20821256.333333332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E2548B571F91F4FBAA8C8030D7D5A6A" ma:contentTypeVersion="11" ma:contentTypeDescription="Create a new document." ma:contentTypeScope="" ma:versionID="dcd88898369de1e14fc1c189738f8976">
  <xsd:schema xmlns:xsd="http://www.w3.org/2001/XMLSchema" xmlns:xs="http://www.w3.org/2001/XMLSchema" xmlns:p="http://schemas.microsoft.com/office/2006/metadata/properties" xmlns:ns3="b39a3557-e9ee-4d83-9197-7826cc59900f" xmlns:ns4="2b5e811a-5548-4448-9750-eadef91576df" targetNamespace="http://schemas.microsoft.com/office/2006/metadata/properties" ma:root="true" ma:fieldsID="8ea4e568164c49b106192310c25e6ff8" ns3:_="" ns4:_="">
    <xsd:import namespace="b39a3557-e9ee-4d83-9197-7826cc59900f"/>
    <xsd:import namespace="2b5e811a-5548-4448-9750-eadef91576d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ServiceLoca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9a3557-e9ee-4d83-9197-7826cc59900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b5e811a-5548-4448-9750-eadef91576df"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FEE9BAA-A28F-47F1-A50F-D355DFD353C7}">
  <ds:schemaRefs>
    <ds:schemaRef ds:uri="http://schemas.microsoft.com/sharepoint/v3/contenttype/forms"/>
  </ds:schemaRefs>
</ds:datastoreItem>
</file>

<file path=customXml/itemProps2.xml><?xml version="1.0" encoding="utf-8"?>
<ds:datastoreItem xmlns:ds="http://schemas.openxmlformats.org/officeDocument/2006/customXml" ds:itemID="{9D31EE21-9393-4647-A610-B0CD9B0308DA}">
  <ds:schemaRefs>
    <ds:schemaRef ds:uri="http://purl.org/dc/elements/1.1/"/>
    <ds:schemaRef ds:uri="http://schemas.microsoft.com/office/2006/metadata/properties"/>
    <ds:schemaRef ds:uri="2b5e811a-5548-4448-9750-eadef91576df"/>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b39a3557-e9ee-4d83-9197-7826cc59900f"/>
    <ds:schemaRef ds:uri="http://www.w3.org/XML/1998/namespace"/>
    <ds:schemaRef ds:uri="http://purl.org/dc/dcmitype/"/>
  </ds:schemaRefs>
</ds:datastoreItem>
</file>

<file path=customXml/itemProps3.xml><?xml version="1.0" encoding="utf-8"?>
<ds:datastoreItem xmlns:ds="http://schemas.openxmlformats.org/officeDocument/2006/customXml" ds:itemID="{70EB84B8-27B3-4E0E-A597-147BE619D0D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39a3557-e9ee-4d83-9197-7826cc59900f"/>
    <ds:schemaRef ds:uri="2b5e811a-5548-4448-9750-eadef91576d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Cover Page</vt:lpstr>
      <vt:lpstr>Activity Description</vt:lpstr>
      <vt:lpstr>ERR &amp; Sensitivity Analysis</vt:lpstr>
      <vt:lpstr>Cost-Benefit Summary</vt:lpstr>
      <vt:lpstr>Baseline</vt:lpstr>
      <vt:lpstr>Costs</vt:lpstr>
      <vt:lpstr>Parameters</vt:lpstr>
      <vt:lpstr>Saving Energy Bills</vt:lpstr>
      <vt:lpstr>'ERR &amp; Sensitivity Analysis'!Print_Area</vt:lpstr>
    </vt:vector>
  </TitlesOfParts>
  <Company>University of Maryland, College Park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Millennium Challenge Corporation</dc:creator>
  <cp:lastModifiedBy>Fiore, Peter N (DPE/EE-EA/PSC)</cp:lastModifiedBy>
  <dcterms:created xsi:type="dcterms:W3CDTF">2016-01-06T21:59:18Z</dcterms:created>
  <dcterms:modified xsi:type="dcterms:W3CDTF">2020-06-10T18:01:26Z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0x010100FE2548B571F91F4FBAA8C8030D7D5A6A</vt:lpwstr>
  </property>
</Properties>
</file>